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A\"/>
    </mc:Choice>
  </mc:AlternateContent>
  <xr:revisionPtr revIDLastSave="0" documentId="8_{3ABFFC83-8191-4CBE-9E7B-903A357C7F2C}" xr6:coauthVersionLast="34" xr6:coauthVersionMax="34" xr10:uidLastSave="{00000000-0000-0000-0000-000000000000}"/>
  <bookViews>
    <workbookView xWindow="0" yWindow="0" windowWidth="21840" windowHeight="9135" xr2:uid="{00000000-000D-0000-FFFF-FFFF00000000}"/>
  </bookViews>
  <sheets>
    <sheet name="Workorders" sheetId="1" r:id="rId1"/>
  </sheets>
  <definedNames>
    <definedName name="Lancer_la_requête_à_partir_de_sera2010_1" localSheetId="0" hidden="1">Workorders!$A$5:$F$48</definedName>
  </definedNames>
  <calcPr calcId="179017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J2" i="1" l="1"/>
  <c r="J3" i="1" s="1"/>
  <c r="K2" i="1" l="1"/>
  <c r="J4" i="1"/>
  <c r="L2" i="1" l="1"/>
  <c r="K4" i="1"/>
  <c r="K3" i="1"/>
  <c r="J8" i="1" l="1"/>
  <c r="J12" i="1"/>
  <c r="J13" i="1"/>
  <c r="J17" i="1"/>
  <c r="J21" i="1"/>
  <c r="J29" i="1"/>
  <c r="J33" i="1"/>
  <c r="J41" i="1"/>
  <c r="J45" i="1"/>
  <c r="J10" i="1"/>
  <c r="J14" i="1"/>
  <c r="J18" i="1"/>
  <c r="J22" i="1"/>
  <c r="J26" i="1"/>
  <c r="J30" i="1"/>
  <c r="J34" i="1"/>
  <c r="J38" i="1"/>
  <c r="J42" i="1"/>
  <c r="J15" i="1"/>
  <c r="J31" i="1"/>
  <c r="J16" i="1"/>
  <c r="J24" i="1"/>
  <c r="J32" i="1"/>
  <c r="J19" i="1"/>
  <c r="J27" i="1"/>
  <c r="J35" i="1"/>
  <c r="J43" i="1"/>
  <c r="J28" i="1"/>
  <c r="J36" i="1"/>
  <c r="J11" i="1"/>
  <c r="J44" i="1"/>
  <c r="J20" i="1"/>
  <c r="M2" i="1"/>
  <c r="L4" i="1"/>
  <c r="L3" i="1"/>
  <c r="K6" i="1" l="1"/>
  <c r="K10" i="1"/>
  <c r="K14" i="1"/>
  <c r="K18" i="1"/>
  <c r="K22" i="1"/>
  <c r="K26" i="1"/>
  <c r="K30" i="1"/>
  <c r="K34" i="1"/>
  <c r="K38" i="1"/>
  <c r="K42" i="1"/>
  <c r="K46" i="1"/>
  <c r="K7" i="1"/>
  <c r="K11" i="1"/>
  <c r="K15" i="1"/>
  <c r="K19" i="1"/>
  <c r="K23" i="1"/>
  <c r="K27" i="1"/>
  <c r="K31" i="1"/>
  <c r="K35" i="1"/>
  <c r="K39" i="1"/>
  <c r="K43" i="1"/>
  <c r="K47" i="1"/>
  <c r="K12" i="1"/>
  <c r="K20" i="1"/>
  <c r="K28" i="1"/>
  <c r="K36" i="1"/>
  <c r="K44" i="1"/>
  <c r="K13" i="1"/>
  <c r="K21" i="1"/>
  <c r="K29" i="1"/>
  <c r="K37" i="1"/>
  <c r="K45" i="1"/>
  <c r="K8" i="1"/>
  <c r="K16" i="1"/>
  <c r="K24" i="1"/>
  <c r="K32" i="1"/>
  <c r="K40" i="1"/>
  <c r="K48" i="1"/>
  <c r="K17" i="1"/>
  <c r="K25" i="1"/>
  <c r="K33" i="1"/>
  <c r="K41" i="1"/>
  <c r="K9" i="1"/>
  <c r="J47" i="1"/>
  <c r="J39" i="1"/>
  <c r="J46" i="1"/>
  <c r="J25" i="1"/>
  <c r="J9" i="1"/>
  <c r="J7" i="1"/>
  <c r="J37" i="1"/>
  <c r="J40" i="1"/>
  <c r="J48" i="1"/>
  <c r="J23" i="1"/>
  <c r="J6" i="1"/>
  <c r="M4" i="1"/>
  <c r="M3" i="1"/>
  <c r="N2" i="1"/>
  <c r="L7" i="1" l="1"/>
  <c r="L11" i="1"/>
  <c r="L15" i="1"/>
  <c r="L19" i="1"/>
  <c r="L23" i="1"/>
  <c r="L27" i="1"/>
  <c r="L31" i="1"/>
  <c r="L35" i="1"/>
  <c r="L39" i="1"/>
  <c r="L43" i="1"/>
  <c r="L47" i="1"/>
  <c r="L8" i="1"/>
  <c r="L12" i="1"/>
  <c r="L16" i="1"/>
  <c r="L20" i="1"/>
  <c r="L24" i="1"/>
  <c r="L28" i="1"/>
  <c r="L32" i="1"/>
  <c r="L36" i="1"/>
  <c r="L40" i="1"/>
  <c r="L44" i="1"/>
  <c r="L48" i="1"/>
  <c r="L9" i="1"/>
  <c r="L17" i="1"/>
  <c r="L25" i="1"/>
  <c r="L33" i="1"/>
  <c r="L41" i="1"/>
  <c r="L10" i="1"/>
  <c r="L18" i="1"/>
  <c r="L26" i="1"/>
  <c r="L34" i="1"/>
  <c r="L42" i="1"/>
  <c r="L13" i="1"/>
  <c r="L21" i="1"/>
  <c r="L29" i="1"/>
  <c r="L37" i="1"/>
  <c r="L45" i="1"/>
  <c r="L6" i="1"/>
  <c r="L38" i="1"/>
  <c r="L14" i="1"/>
  <c r="L46" i="1"/>
  <c r="L22" i="1"/>
  <c r="L30" i="1"/>
  <c r="N4" i="1"/>
  <c r="O2" i="1"/>
  <c r="N3" i="1"/>
  <c r="M8" i="1" l="1"/>
  <c r="M12" i="1"/>
  <c r="M16" i="1"/>
  <c r="M20" i="1"/>
  <c r="M24" i="1"/>
  <c r="M28" i="1"/>
  <c r="M32" i="1"/>
  <c r="M36" i="1"/>
  <c r="M40" i="1"/>
  <c r="M44" i="1"/>
  <c r="M48" i="1"/>
  <c r="M9" i="1"/>
  <c r="M13" i="1"/>
  <c r="M17" i="1"/>
  <c r="M21" i="1"/>
  <c r="M25" i="1"/>
  <c r="M29" i="1"/>
  <c r="M33" i="1"/>
  <c r="M37" i="1"/>
  <c r="M41" i="1"/>
  <c r="M45" i="1"/>
  <c r="M6" i="1"/>
  <c r="M14" i="1"/>
  <c r="M22" i="1"/>
  <c r="M30" i="1"/>
  <c r="M38" i="1"/>
  <c r="M46" i="1"/>
  <c r="M7" i="1"/>
  <c r="M15" i="1"/>
  <c r="M23" i="1"/>
  <c r="M31" i="1"/>
  <c r="M39" i="1"/>
  <c r="M47" i="1"/>
  <c r="M10" i="1"/>
  <c r="M18" i="1"/>
  <c r="M26" i="1"/>
  <c r="M34" i="1"/>
  <c r="M42" i="1"/>
  <c r="M27" i="1"/>
  <c r="M35" i="1"/>
  <c r="M11" i="1"/>
  <c r="M43" i="1"/>
  <c r="M19" i="1"/>
  <c r="P2" i="1"/>
  <c r="O4" i="1"/>
  <c r="O3" i="1"/>
  <c r="N9" i="1" l="1"/>
  <c r="N13" i="1"/>
  <c r="N17" i="1"/>
  <c r="N21" i="1"/>
  <c r="N25" i="1"/>
  <c r="N29" i="1"/>
  <c r="N33" i="1"/>
  <c r="N37" i="1"/>
  <c r="N41" i="1"/>
  <c r="N45" i="1"/>
  <c r="N6" i="1"/>
  <c r="N10" i="1"/>
  <c r="N14" i="1"/>
  <c r="N18" i="1"/>
  <c r="N22" i="1"/>
  <c r="N26" i="1"/>
  <c r="N30" i="1"/>
  <c r="N34" i="1"/>
  <c r="N38" i="1"/>
  <c r="N42" i="1"/>
  <c r="N46" i="1"/>
  <c r="N11" i="1"/>
  <c r="N19" i="1"/>
  <c r="N27" i="1"/>
  <c r="N35" i="1"/>
  <c r="N43" i="1"/>
  <c r="N12" i="1"/>
  <c r="N20" i="1"/>
  <c r="N28" i="1"/>
  <c r="N36" i="1"/>
  <c r="N44" i="1"/>
  <c r="N7" i="1"/>
  <c r="N15" i="1"/>
  <c r="N23" i="1"/>
  <c r="N31" i="1"/>
  <c r="N39" i="1"/>
  <c r="N47" i="1"/>
  <c r="N16" i="1"/>
  <c r="N48" i="1"/>
  <c r="N24" i="1"/>
  <c r="N32" i="1"/>
  <c r="N40" i="1"/>
  <c r="N8" i="1"/>
  <c r="Q2" i="1"/>
  <c r="P4" i="1"/>
  <c r="P3" i="1"/>
  <c r="O6" i="1" l="1"/>
  <c r="O10" i="1"/>
  <c r="O14" i="1"/>
  <c r="O18" i="1"/>
  <c r="O22" i="1"/>
  <c r="O26" i="1"/>
  <c r="O30" i="1"/>
  <c r="O34" i="1"/>
  <c r="O38" i="1"/>
  <c r="O42" i="1"/>
  <c r="O46" i="1"/>
  <c r="O7" i="1"/>
  <c r="O11" i="1"/>
  <c r="O15" i="1"/>
  <c r="O19" i="1"/>
  <c r="O23" i="1"/>
  <c r="O27" i="1"/>
  <c r="O31" i="1"/>
  <c r="O35" i="1"/>
  <c r="O39" i="1"/>
  <c r="O43" i="1"/>
  <c r="O47" i="1"/>
  <c r="O8" i="1"/>
  <c r="O16" i="1"/>
  <c r="O24" i="1"/>
  <c r="O32" i="1"/>
  <c r="O40" i="1"/>
  <c r="O48" i="1"/>
  <c r="O9" i="1"/>
  <c r="O17" i="1"/>
  <c r="O25" i="1"/>
  <c r="O33" i="1"/>
  <c r="O41" i="1"/>
  <c r="O12" i="1"/>
  <c r="O20" i="1"/>
  <c r="O28" i="1"/>
  <c r="O36" i="1"/>
  <c r="O44" i="1"/>
  <c r="O37" i="1"/>
  <c r="O13" i="1"/>
  <c r="O45" i="1"/>
  <c r="O21" i="1"/>
  <c r="O29" i="1"/>
  <c r="Q4" i="1"/>
  <c r="Q3" i="1"/>
  <c r="R2" i="1"/>
  <c r="P7" i="1" l="1"/>
  <c r="P11" i="1"/>
  <c r="P15" i="1"/>
  <c r="P19" i="1"/>
  <c r="P23" i="1"/>
  <c r="P27" i="1"/>
  <c r="P31" i="1"/>
  <c r="P35" i="1"/>
  <c r="P8" i="1"/>
  <c r="P12" i="1"/>
  <c r="P16" i="1"/>
  <c r="P20" i="1"/>
  <c r="P24" i="1"/>
  <c r="P28" i="1"/>
  <c r="P32" i="1"/>
  <c r="P36" i="1"/>
  <c r="P40" i="1"/>
  <c r="P44" i="1"/>
  <c r="P48" i="1"/>
  <c r="P13" i="1"/>
  <c r="P21" i="1"/>
  <c r="P29" i="1"/>
  <c r="P37" i="1"/>
  <c r="P42" i="1"/>
  <c r="P47" i="1"/>
  <c r="P6" i="1"/>
  <c r="P14" i="1"/>
  <c r="P22" i="1"/>
  <c r="P30" i="1"/>
  <c r="P38" i="1"/>
  <c r="P43" i="1"/>
  <c r="P9" i="1"/>
  <c r="P17" i="1"/>
  <c r="P25" i="1"/>
  <c r="P33" i="1"/>
  <c r="P39" i="1"/>
  <c r="P45" i="1"/>
  <c r="P26" i="1"/>
  <c r="P34" i="1"/>
  <c r="P10" i="1"/>
  <c r="P41" i="1"/>
  <c r="P18" i="1"/>
  <c r="P46" i="1"/>
  <c r="R4" i="1"/>
  <c r="S2" i="1"/>
  <c r="R3" i="1"/>
  <c r="Q9" i="1" l="1"/>
  <c r="Q13" i="1"/>
  <c r="Q17" i="1"/>
  <c r="Q21" i="1"/>
  <c r="Q25" i="1"/>
  <c r="Q29" i="1"/>
  <c r="Q33" i="1"/>
  <c r="Q37" i="1"/>
  <c r="Q41" i="1"/>
  <c r="Q10" i="1"/>
  <c r="Q15" i="1"/>
  <c r="Q20" i="1"/>
  <c r="Q26" i="1"/>
  <c r="Q31" i="1"/>
  <c r="Q36" i="1"/>
  <c r="Q42" i="1"/>
  <c r="Q46" i="1"/>
  <c r="Q6" i="1"/>
  <c r="Q11" i="1"/>
  <c r="Q16" i="1"/>
  <c r="Q22" i="1"/>
  <c r="Q27" i="1"/>
  <c r="Q32" i="1"/>
  <c r="Q38" i="1"/>
  <c r="Q43" i="1"/>
  <c r="Q47" i="1"/>
  <c r="Q7" i="1"/>
  <c r="Q12" i="1"/>
  <c r="Q18" i="1"/>
  <c r="Q23" i="1"/>
  <c r="Q28" i="1"/>
  <c r="Q34" i="1"/>
  <c r="Q39" i="1"/>
  <c r="Q44" i="1"/>
  <c r="Q48" i="1"/>
  <c r="Q8" i="1"/>
  <c r="Q30" i="1"/>
  <c r="Q14" i="1"/>
  <c r="Q35" i="1"/>
  <c r="Q19" i="1"/>
  <c r="Q40" i="1"/>
  <c r="Q24" i="1"/>
  <c r="Q45" i="1"/>
  <c r="T2" i="1"/>
  <c r="S4" i="1"/>
  <c r="S3" i="1"/>
  <c r="R7" i="1" l="1"/>
  <c r="R11" i="1"/>
  <c r="R15" i="1"/>
  <c r="R19" i="1"/>
  <c r="R23" i="1"/>
  <c r="R27" i="1"/>
  <c r="R31" i="1"/>
  <c r="R35" i="1"/>
  <c r="R39" i="1"/>
  <c r="R43" i="1"/>
  <c r="R47" i="1"/>
  <c r="R8" i="1"/>
  <c r="R12" i="1"/>
  <c r="R16" i="1"/>
  <c r="R20" i="1"/>
  <c r="R24" i="1"/>
  <c r="R28" i="1"/>
  <c r="R32" i="1"/>
  <c r="R36" i="1"/>
  <c r="R40" i="1"/>
  <c r="R44" i="1"/>
  <c r="R48" i="1"/>
  <c r="R9" i="1"/>
  <c r="R13" i="1"/>
  <c r="R17" i="1"/>
  <c r="R21" i="1"/>
  <c r="R25" i="1"/>
  <c r="R29" i="1"/>
  <c r="R33" i="1"/>
  <c r="R37" i="1"/>
  <c r="R41" i="1"/>
  <c r="R45" i="1"/>
  <c r="R6" i="1"/>
  <c r="R22" i="1"/>
  <c r="R38" i="1"/>
  <c r="R10" i="1"/>
  <c r="R26" i="1"/>
  <c r="R42" i="1"/>
  <c r="R14" i="1"/>
  <c r="R30" i="1"/>
  <c r="R46" i="1"/>
  <c r="R18" i="1"/>
  <c r="R34" i="1"/>
  <c r="U2" i="1"/>
  <c r="T4" i="1"/>
  <c r="T3" i="1"/>
  <c r="S8" i="1" l="1"/>
  <c r="S12" i="1"/>
  <c r="S16" i="1"/>
  <c r="S20" i="1"/>
  <c r="S24" i="1"/>
  <c r="S28" i="1"/>
  <c r="S32" i="1"/>
  <c r="S36" i="1"/>
  <c r="S40" i="1"/>
  <c r="S44" i="1"/>
  <c r="S48" i="1"/>
  <c r="S9" i="1"/>
  <c r="S13" i="1"/>
  <c r="S17" i="1"/>
  <c r="S21" i="1"/>
  <c r="S25" i="1"/>
  <c r="S29" i="1"/>
  <c r="S33" i="1"/>
  <c r="S37" i="1"/>
  <c r="S41" i="1"/>
  <c r="S45" i="1"/>
  <c r="S6" i="1"/>
  <c r="S10" i="1"/>
  <c r="S14" i="1"/>
  <c r="S18" i="1"/>
  <c r="S22" i="1"/>
  <c r="S26" i="1"/>
  <c r="S30" i="1"/>
  <c r="S34" i="1"/>
  <c r="S38" i="1"/>
  <c r="S42" i="1"/>
  <c r="S46" i="1"/>
  <c r="S11" i="1"/>
  <c r="S27" i="1"/>
  <c r="S43" i="1"/>
  <c r="S15" i="1"/>
  <c r="S31" i="1"/>
  <c r="S47" i="1"/>
  <c r="S19" i="1"/>
  <c r="S35" i="1"/>
  <c r="S7" i="1"/>
  <c r="S23" i="1"/>
  <c r="S39" i="1"/>
  <c r="U4" i="1"/>
  <c r="U3" i="1"/>
  <c r="V2" i="1"/>
  <c r="T9" i="1" l="1"/>
  <c r="T13" i="1"/>
  <c r="T17" i="1"/>
  <c r="T21" i="1"/>
  <c r="T25" i="1"/>
  <c r="T29" i="1"/>
  <c r="T33" i="1"/>
  <c r="T37" i="1"/>
  <c r="T41" i="1"/>
  <c r="T45" i="1"/>
  <c r="T6" i="1"/>
  <c r="T10" i="1"/>
  <c r="T14" i="1"/>
  <c r="T18" i="1"/>
  <c r="T22" i="1"/>
  <c r="T7" i="1"/>
  <c r="T11" i="1"/>
  <c r="T15" i="1"/>
  <c r="T19" i="1"/>
  <c r="T23" i="1"/>
  <c r="T27" i="1"/>
  <c r="T31" i="1"/>
  <c r="T35" i="1"/>
  <c r="T39" i="1"/>
  <c r="T43" i="1"/>
  <c r="T16" i="1"/>
  <c r="T28" i="1"/>
  <c r="T36" i="1"/>
  <c r="T44" i="1"/>
  <c r="T20" i="1"/>
  <c r="T30" i="1"/>
  <c r="T38" i="1"/>
  <c r="T46" i="1"/>
  <c r="T8" i="1"/>
  <c r="T24" i="1"/>
  <c r="T32" i="1"/>
  <c r="T40" i="1"/>
  <c r="T47" i="1"/>
  <c r="T26" i="1"/>
  <c r="T34" i="1"/>
  <c r="T42" i="1"/>
  <c r="T12" i="1"/>
  <c r="T48" i="1"/>
  <c r="W2" i="1"/>
  <c r="V4" i="1"/>
  <c r="V3" i="1"/>
  <c r="U6" i="1" l="1"/>
  <c r="U10" i="1"/>
  <c r="U14" i="1"/>
  <c r="U18" i="1"/>
  <c r="U22" i="1"/>
  <c r="U26" i="1"/>
  <c r="U30" i="1"/>
  <c r="U7" i="1"/>
  <c r="U12" i="1"/>
  <c r="U17" i="1"/>
  <c r="U23" i="1"/>
  <c r="U28" i="1"/>
  <c r="U33" i="1"/>
  <c r="U37" i="1"/>
  <c r="U41" i="1"/>
  <c r="U45" i="1"/>
  <c r="U8" i="1"/>
  <c r="U13" i="1"/>
  <c r="U19" i="1"/>
  <c r="U24" i="1"/>
  <c r="U29" i="1"/>
  <c r="U34" i="1"/>
  <c r="U38" i="1"/>
  <c r="U42" i="1"/>
  <c r="U46" i="1"/>
  <c r="U9" i="1"/>
  <c r="U15" i="1"/>
  <c r="U20" i="1"/>
  <c r="U25" i="1"/>
  <c r="U31" i="1"/>
  <c r="U35" i="1"/>
  <c r="U39" i="1"/>
  <c r="U43" i="1"/>
  <c r="U47" i="1"/>
  <c r="U11" i="1"/>
  <c r="U32" i="1"/>
  <c r="U48" i="1"/>
  <c r="U16" i="1"/>
  <c r="U36" i="1"/>
  <c r="U21" i="1"/>
  <c r="U40" i="1"/>
  <c r="U27" i="1"/>
  <c r="U44" i="1"/>
  <c r="X2" i="1"/>
  <c r="W4" i="1"/>
  <c r="W3" i="1"/>
  <c r="V6" i="1" l="1"/>
  <c r="V10" i="1"/>
  <c r="V14" i="1"/>
  <c r="V18" i="1"/>
  <c r="V22" i="1"/>
  <c r="V26" i="1"/>
  <c r="V30" i="1"/>
  <c r="V34" i="1"/>
  <c r="V38" i="1"/>
  <c r="V42" i="1"/>
  <c r="V46" i="1"/>
  <c r="V7" i="1"/>
  <c r="V11" i="1"/>
  <c r="V15" i="1"/>
  <c r="V19" i="1"/>
  <c r="V23" i="1"/>
  <c r="V27" i="1"/>
  <c r="V31" i="1"/>
  <c r="V35" i="1"/>
  <c r="V39" i="1"/>
  <c r="V43" i="1"/>
  <c r="V47" i="1"/>
  <c r="V8" i="1"/>
  <c r="V12" i="1"/>
  <c r="V16" i="1"/>
  <c r="V20" i="1"/>
  <c r="V24" i="1"/>
  <c r="V28" i="1"/>
  <c r="V32" i="1"/>
  <c r="V36" i="1"/>
  <c r="V40" i="1"/>
  <c r="V44" i="1"/>
  <c r="V48" i="1"/>
  <c r="V21" i="1"/>
  <c r="V37" i="1"/>
  <c r="V9" i="1"/>
  <c r="V25" i="1"/>
  <c r="V41" i="1"/>
  <c r="V13" i="1"/>
  <c r="V29" i="1"/>
  <c r="V45" i="1"/>
  <c r="V33" i="1"/>
  <c r="V17" i="1"/>
  <c r="Y2" i="1"/>
  <c r="X4" i="1"/>
  <c r="X3" i="1"/>
  <c r="W7" i="1" l="1"/>
  <c r="W11" i="1"/>
  <c r="W15" i="1"/>
  <c r="W19" i="1"/>
  <c r="W23" i="1"/>
  <c r="W27" i="1"/>
  <c r="W31" i="1"/>
  <c r="W35" i="1"/>
  <c r="W39" i="1"/>
  <c r="W43" i="1"/>
  <c r="W47" i="1"/>
  <c r="W8" i="1"/>
  <c r="W12" i="1"/>
  <c r="W16" i="1"/>
  <c r="W20" i="1"/>
  <c r="W24" i="1"/>
  <c r="W28" i="1"/>
  <c r="W32" i="1"/>
  <c r="W36" i="1"/>
  <c r="W40" i="1"/>
  <c r="W44" i="1"/>
  <c r="W48" i="1"/>
  <c r="W9" i="1"/>
  <c r="W13" i="1"/>
  <c r="W17" i="1"/>
  <c r="W21" i="1"/>
  <c r="W25" i="1"/>
  <c r="W29" i="1"/>
  <c r="W33" i="1"/>
  <c r="W37" i="1"/>
  <c r="W41" i="1"/>
  <c r="W45" i="1"/>
  <c r="W10" i="1"/>
  <c r="W26" i="1"/>
  <c r="W42" i="1"/>
  <c r="W14" i="1"/>
  <c r="W30" i="1"/>
  <c r="W46" i="1"/>
  <c r="W18" i="1"/>
  <c r="W34" i="1"/>
  <c r="W6" i="1"/>
  <c r="W22" i="1"/>
  <c r="W38" i="1"/>
  <c r="Y4" i="1"/>
  <c r="Y3" i="1"/>
  <c r="Z2" i="1"/>
  <c r="X8" i="1" l="1"/>
  <c r="X12" i="1"/>
  <c r="X16" i="1"/>
  <c r="X20" i="1"/>
  <c r="X24" i="1"/>
  <c r="X28" i="1"/>
  <c r="X32" i="1"/>
  <c r="X36" i="1"/>
  <c r="X40" i="1"/>
  <c r="X44" i="1"/>
  <c r="X48" i="1"/>
  <c r="X9" i="1"/>
  <c r="X13" i="1"/>
  <c r="X17" i="1"/>
  <c r="X21" i="1"/>
  <c r="X25" i="1"/>
  <c r="X29" i="1"/>
  <c r="X33" i="1"/>
  <c r="X37" i="1"/>
  <c r="X41" i="1"/>
  <c r="X45" i="1"/>
  <c r="X6" i="1"/>
  <c r="X10" i="1"/>
  <c r="X14" i="1"/>
  <c r="X18" i="1"/>
  <c r="X22" i="1"/>
  <c r="X26" i="1"/>
  <c r="X30" i="1"/>
  <c r="X34" i="1"/>
  <c r="X38" i="1"/>
  <c r="X42" i="1"/>
  <c r="X46" i="1"/>
  <c r="X15" i="1"/>
  <c r="X31" i="1"/>
  <c r="X47" i="1"/>
  <c r="X19" i="1"/>
  <c r="X35" i="1"/>
  <c r="X7" i="1"/>
  <c r="X23" i="1"/>
  <c r="X39" i="1"/>
  <c r="X27" i="1"/>
  <c r="X43" i="1"/>
  <c r="X11" i="1"/>
  <c r="Z4" i="1"/>
  <c r="AA2" i="1"/>
  <c r="Z3" i="1"/>
  <c r="Y9" i="1" l="1"/>
  <c r="Y13" i="1"/>
  <c r="Y17" i="1"/>
  <c r="Y21" i="1"/>
  <c r="Y25" i="1"/>
  <c r="Y29" i="1"/>
  <c r="Y33" i="1"/>
  <c r="Y37" i="1"/>
  <c r="Y41" i="1"/>
  <c r="Y45" i="1"/>
  <c r="Y6" i="1"/>
  <c r="Y10" i="1"/>
  <c r="Y14" i="1"/>
  <c r="Y18" i="1"/>
  <c r="Y22" i="1"/>
  <c r="Y26" i="1"/>
  <c r="Y30" i="1"/>
  <c r="Y34" i="1"/>
  <c r="Y38" i="1"/>
  <c r="Y42" i="1"/>
  <c r="Y46" i="1"/>
  <c r="Y7" i="1"/>
  <c r="Y11" i="1"/>
  <c r="Y15" i="1"/>
  <c r="Y19" i="1"/>
  <c r="Y23" i="1"/>
  <c r="Y27" i="1"/>
  <c r="Y31" i="1"/>
  <c r="Y35" i="1"/>
  <c r="Y39" i="1"/>
  <c r="Y43" i="1"/>
  <c r="Y47" i="1"/>
  <c r="Y20" i="1"/>
  <c r="Y36" i="1"/>
  <c r="Y8" i="1"/>
  <c r="Y24" i="1"/>
  <c r="Y40" i="1"/>
  <c r="Y12" i="1"/>
  <c r="Y28" i="1"/>
  <c r="Y44" i="1"/>
  <c r="Y48" i="1"/>
  <c r="Y32" i="1"/>
  <c r="Y16" i="1"/>
  <c r="AB2" i="1"/>
  <c r="AA4" i="1"/>
  <c r="AA3" i="1"/>
  <c r="Z6" i="1" l="1"/>
  <c r="Z10" i="1"/>
  <c r="Z14" i="1"/>
  <c r="Z18" i="1"/>
  <c r="Z22" i="1"/>
  <c r="Z26" i="1"/>
  <c r="Z30" i="1"/>
  <c r="Z34" i="1"/>
  <c r="Z38" i="1"/>
  <c r="Z42" i="1"/>
  <c r="Z46" i="1"/>
  <c r="Z7" i="1"/>
  <c r="Z11" i="1"/>
  <c r="Z15" i="1"/>
  <c r="Z19" i="1"/>
  <c r="Z23" i="1"/>
  <c r="Z27" i="1"/>
  <c r="Z31" i="1"/>
  <c r="Z35" i="1"/>
  <c r="Z39" i="1"/>
  <c r="Z43" i="1"/>
  <c r="Z47" i="1"/>
  <c r="Z8" i="1"/>
  <c r="Z12" i="1"/>
  <c r="Z16" i="1"/>
  <c r="Z20" i="1"/>
  <c r="Z24" i="1"/>
  <c r="Z28" i="1"/>
  <c r="Z32" i="1"/>
  <c r="Z36" i="1"/>
  <c r="Z40" i="1"/>
  <c r="Z44" i="1"/>
  <c r="Z48" i="1"/>
  <c r="Z9" i="1"/>
  <c r="Z25" i="1"/>
  <c r="Z41" i="1"/>
  <c r="Z13" i="1"/>
  <c r="Z29" i="1"/>
  <c r="Z45" i="1"/>
  <c r="Z17" i="1"/>
  <c r="Z33" i="1"/>
  <c r="Z21" i="1"/>
  <c r="Z37" i="1"/>
  <c r="AC2" i="1"/>
  <c r="AB4" i="1"/>
  <c r="AB3" i="1"/>
  <c r="AA7" i="1" l="1"/>
  <c r="AA11" i="1"/>
  <c r="AA15" i="1"/>
  <c r="AA19" i="1"/>
  <c r="AA23" i="1"/>
  <c r="AA27" i="1"/>
  <c r="AA31" i="1"/>
  <c r="AA35" i="1"/>
  <c r="AA39" i="1"/>
  <c r="AA43" i="1"/>
  <c r="AA47" i="1"/>
  <c r="AA8" i="1"/>
  <c r="AA9" i="1"/>
  <c r="AA13" i="1"/>
  <c r="AA17" i="1"/>
  <c r="AA21" i="1"/>
  <c r="AA25" i="1"/>
  <c r="AA29" i="1"/>
  <c r="AA33" i="1"/>
  <c r="AA37" i="1"/>
  <c r="AA41" i="1"/>
  <c r="AA45" i="1"/>
  <c r="AA12" i="1"/>
  <c r="AA20" i="1"/>
  <c r="AA28" i="1"/>
  <c r="AA36" i="1"/>
  <c r="AA44" i="1"/>
  <c r="AA14" i="1"/>
  <c r="AA22" i="1"/>
  <c r="AA30" i="1"/>
  <c r="AA38" i="1"/>
  <c r="AA46" i="1"/>
  <c r="AA6" i="1"/>
  <c r="AA16" i="1"/>
  <c r="AA24" i="1"/>
  <c r="AA32" i="1"/>
  <c r="AA40" i="1"/>
  <c r="AA48" i="1"/>
  <c r="AA18" i="1"/>
  <c r="AA42" i="1"/>
  <c r="AA26" i="1"/>
  <c r="AA34" i="1"/>
  <c r="AA10" i="1"/>
  <c r="AC4" i="1"/>
  <c r="AC3" i="1"/>
  <c r="AD2" i="1"/>
  <c r="AB8" i="1" l="1"/>
  <c r="AB12" i="1"/>
  <c r="AB16" i="1"/>
  <c r="AB6" i="1"/>
  <c r="AB10" i="1"/>
  <c r="AB9" i="1"/>
  <c r="AB15" i="1"/>
  <c r="AB20" i="1"/>
  <c r="AB24" i="1"/>
  <c r="AB28" i="1"/>
  <c r="AB32" i="1"/>
  <c r="AB36" i="1"/>
  <c r="AB40" i="1"/>
  <c r="AB44" i="1"/>
  <c r="AB48" i="1"/>
  <c r="AB11" i="1"/>
  <c r="AB17" i="1"/>
  <c r="AB21" i="1"/>
  <c r="AB25" i="1"/>
  <c r="AB29" i="1"/>
  <c r="AB33" i="1"/>
  <c r="AB37" i="1"/>
  <c r="AB41" i="1"/>
  <c r="AB45" i="1"/>
  <c r="AB13" i="1"/>
  <c r="AB18" i="1"/>
  <c r="AB22" i="1"/>
  <c r="AB26" i="1"/>
  <c r="AB30" i="1"/>
  <c r="AB34" i="1"/>
  <c r="AB38" i="1"/>
  <c r="AB42" i="1"/>
  <c r="AB46" i="1"/>
  <c r="AB7" i="1"/>
  <c r="AB27" i="1"/>
  <c r="AB43" i="1"/>
  <c r="AB14" i="1"/>
  <c r="AB31" i="1"/>
  <c r="AB47" i="1"/>
  <c r="AB23" i="1"/>
  <c r="AB19" i="1"/>
  <c r="AB35" i="1"/>
  <c r="AB39" i="1"/>
  <c r="AD4" i="1"/>
  <c r="AE2" i="1"/>
  <c r="AD3" i="1"/>
  <c r="AC9" i="1" l="1"/>
  <c r="AC13" i="1"/>
  <c r="AC17" i="1"/>
  <c r="AC21" i="1"/>
  <c r="AC25" i="1"/>
  <c r="AC29" i="1"/>
  <c r="AC33" i="1"/>
  <c r="AC37" i="1"/>
  <c r="AC41" i="1"/>
  <c r="AC45" i="1"/>
  <c r="AC6" i="1"/>
  <c r="AC10" i="1"/>
  <c r="AC14" i="1"/>
  <c r="AC18" i="1"/>
  <c r="AC22" i="1"/>
  <c r="AC26" i="1"/>
  <c r="AC30" i="1"/>
  <c r="AC34" i="1"/>
  <c r="AC38" i="1"/>
  <c r="AC42" i="1"/>
  <c r="AC46" i="1"/>
  <c r="AC7" i="1"/>
  <c r="AC11" i="1"/>
  <c r="AC15" i="1"/>
  <c r="AC19" i="1"/>
  <c r="AC23" i="1"/>
  <c r="AC27" i="1"/>
  <c r="AC31" i="1"/>
  <c r="AC35" i="1"/>
  <c r="AC39" i="1"/>
  <c r="AC43" i="1"/>
  <c r="AC47" i="1"/>
  <c r="AC16" i="1"/>
  <c r="AC32" i="1"/>
  <c r="AC48" i="1"/>
  <c r="AC12" i="1"/>
  <c r="AC44" i="1"/>
  <c r="AC20" i="1"/>
  <c r="AC36" i="1"/>
  <c r="AC8" i="1"/>
  <c r="AC24" i="1"/>
  <c r="AC40" i="1"/>
  <c r="AC28" i="1"/>
  <c r="AF2" i="1"/>
  <c r="AE4" i="1"/>
  <c r="AE3" i="1"/>
  <c r="AD6" i="1" l="1"/>
  <c r="AD10" i="1"/>
  <c r="AD14" i="1"/>
  <c r="AD18" i="1"/>
  <c r="AD22" i="1"/>
  <c r="AD26" i="1"/>
  <c r="AD30" i="1"/>
  <c r="AD34" i="1"/>
  <c r="AD38" i="1"/>
  <c r="AD42" i="1"/>
  <c r="AD46" i="1"/>
  <c r="AD7" i="1"/>
  <c r="AD11" i="1"/>
  <c r="AD15" i="1"/>
  <c r="AD19" i="1"/>
  <c r="AD23" i="1"/>
  <c r="AD27" i="1"/>
  <c r="AD31" i="1"/>
  <c r="AD35" i="1"/>
  <c r="AD39" i="1"/>
  <c r="AD43" i="1"/>
  <c r="AD47" i="1"/>
  <c r="AD8" i="1"/>
  <c r="AD12" i="1"/>
  <c r="AD16" i="1"/>
  <c r="AD20" i="1"/>
  <c r="AD24" i="1"/>
  <c r="AD28" i="1"/>
  <c r="AD32" i="1"/>
  <c r="AD36" i="1"/>
  <c r="AD40" i="1"/>
  <c r="AD44" i="1"/>
  <c r="AD48" i="1"/>
  <c r="AD21" i="1"/>
  <c r="AD37" i="1"/>
  <c r="AD9" i="1"/>
  <c r="AD25" i="1"/>
  <c r="AD41" i="1"/>
  <c r="AD17" i="1"/>
  <c r="AD13" i="1"/>
  <c r="AD29" i="1"/>
  <c r="AD45" i="1"/>
  <c r="AD33" i="1"/>
  <c r="AG2" i="1"/>
  <c r="AF4" i="1"/>
  <c r="AF3" i="1"/>
  <c r="AE7" i="1" l="1"/>
  <c r="AE11" i="1"/>
  <c r="AE15" i="1"/>
  <c r="AE19" i="1"/>
  <c r="AE23" i="1"/>
  <c r="AE27" i="1"/>
  <c r="AE31" i="1"/>
  <c r="AE35" i="1"/>
  <c r="AE39" i="1"/>
  <c r="AE43" i="1"/>
  <c r="AE47" i="1"/>
  <c r="AE8" i="1"/>
  <c r="AE12" i="1"/>
  <c r="AE16" i="1"/>
  <c r="AE20" i="1"/>
  <c r="AE24" i="1"/>
  <c r="AE28" i="1"/>
  <c r="AE32" i="1"/>
  <c r="AE36" i="1"/>
  <c r="AE40" i="1"/>
  <c r="AE44" i="1"/>
  <c r="AE48" i="1"/>
  <c r="AE9" i="1"/>
  <c r="AE13" i="1"/>
  <c r="AE17" i="1"/>
  <c r="AE21" i="1"/>
  <c r="AE25" i="1"/>
  <c r="AE29" i="1"/>
  <c r="AE33" i="1"/>
  <c r="AE37" i="1"/>
  <c r="AE41" i="1"/>
  <c r="AE45" i="1"/>
  <c r="AE10" i="1"/>
  <c r="AE26" i="1"/>
  <c r="AE42" i="1"/>
  <c r="AE6" i="1"/>
  <c r="AE14" i="1"/>
  <c r="AE30" i="1"/>
  <c r="AE46" i="1"/>
  <c r="AE38" i="1"/>
  <c r="AE18" i="1"/>
  <c r="AE34" i="1"/>
  <c r="AE22" i="1"/>
  <c r="AG4" i="1"/>
  <c r="AG3" i="1"/>
  <c r="AH2" i="1"/>
  <c r="AF8" i="1" l="1"/>
  <c r="AF12" i="1"/>
  <c r="AF16" i="1"/>
  <c r="AF20" i="1"/>
  <c r="AF24" i="1"/>
  <c r="AF28" i="1"/>
  <c r="AF32" i="1"/>
  <c r="AF36" i="1"/>
  <c r="AF40" i="1"/>
  <c r="AF44" i="1"/>
  <c r="AF48" i="1"/>
  <c r="AF9" i="1"/>
  <c r="AF13" i="1"/>
  <c r="AF17" i="1"/>
  <c r="AF21" i="1"/>
  <c r="AF25" i="1"/>
  <c r="AF29" i="1"/>
  <c r="AF33" i="1"/>
  <c r="AF37" i="1"/>
  <c r="AF41" i="1"/>
  <c r="AF45" i="1"/>
  <c r="AF6" i="1"/>
  <c r="AF10" i="1"/>
  <c r="AF14" i="1"/>
  <c r="AF18" i="1"/>
  <c r="AF22" i="1"/>
  <c r="AF26" i="1"/>
  <c r="AF30" i="1"/>
  <c r="AF34" i="1"/>
  <c r="AF38" i="1"/>
  <c r="AF42" i="1"/>
  <c r="AF46" i="1"/>
  <c r="AF15" i="1"/>
  <c r="AF31" i="1"/>
  <c r="AF47" i="1"/>
  <c r="AF11" i="1"/>
  <c r="AF19" i="1"/>
  <c r="AF35" i="1"/>
  <c r="AF7" i="1"/>
  <c r="AF23" i="1"/>
  <c r="AF39" i="1"/>
  <c r="AF27" i="1"/>
  <c r="AF43" i="1"/>
  <c r="AI2" i="1"/>
  <c r="AH4" i="1"/>
  <c r="AH3" i="1"/>
  <c r="AG9" i="1" l="1"/>
  <c r="AG13" i="1"/>
  <c r="AG17" i="1"/>
  <c r="AG21" i="1"/>
  <c r="AG25" i="1"/>
  <c r="AG29" i="1"/>
  <c r="AG33" i="1"/>
  <c r="AG37" i="1"/>
  <c r="AG41" i="1"/>
  <c r="AG45" i="1"/>
  <c r="AG6" i="1"/>
  <c r="AG10" i="1"/>
  <c r="AG14" i="1"/>
  <c r="AG18" i="1"/>
  <c r="AG22" i="1"/>
  <c r="AG26" i="1"/>
  <c r="AG30" i="1"/>
  <c r="AG34" i="1"/>
  <c r="AG38" i="1"/>
  <c r="AG42" i="1"/>
  <c r="AG46" i="1"/>
  <c r="AG7" i="1"/>
  <c r="AG11" i="1"/>
  <c r="AG15" i="1"/>
  <c r="AG19" i="1"/>
  <c r="AG23" i="1"/>
  <c r="AG27" i="1"/>
  <c r="AG31" i="1"/>
  <c r="AG35" i="1"/>
  <c r="AG39" i="1"/>
  <c r="AG43" i="1"/>
  <c r="AG47" i="1"/>
  <c r="AG20" i="1"/>
  <c r="AG36" i="1"/>
  <c r="AG16" i="1"/>
  <c r="AG48" i="1"/>
  <c r="AG8" i="1"/>
  <c r="AG24" i="1"/>
  <c r="AG40" i="1"/>
  <c r="AG12" i="1"/>
  <c r="AG28" i="1"/>
  <c r="AG44" i="1"/>
  <c r="AG32" i="1"/>
  <c r="AJ2" i="1"/>
  <c r="AI4" i="1"/>
  <c r="AI3" i="1"/>
  <c r="AH6" i="1" l="1"/>
  <c r="AH10" i="1"/>
  <c r="AH14" i="1"/>
  <c r="AH18" i="1"/>
  <c r="AH22" i="1"/>
  <c r="AH26" i="1"/>
  <c r="AH30" i="1"/>
  <c r="AH34" i="1"/>
  <c r="AH38" i="1"/>
  <c r="AH42" i="1"/>
  <c r="AH46" i="1"/>
  <c r="AH7" i="1"/>
  <c r="AH11" i="1"/>
  <c r="AH15" i="1"/>
  <c r="AH19" i="1"/>
  <c r="AH23" i="1"/>
  <c r="AH27" i="1"/>
  <c r="AH31" i="1"/>
  <c r="AH35" i="1"/>
  <c r="AH39" i="1"/>
  <c r="AH43" i="1"/>
  <c r="AH47" i="1"/>
  <c r="AH8" i="1"/>
  <c r="AH12" i="1"/>
  <c r="AH16" i="1"/>
  <c r="AH20" i="1"/>
  <c r="AH24" i="1"/>
  <c r="AH28" i="1"/>
  <c r="AH32" i="1"/>
  <c r="AH36" i="1"/>
  <c r="AH40" i="1"/>
  <c r="AH44" i="1"/>
  <c r="AH48" i="1"/>
  <c r="AH9" i="1"/>
  <c r="AH25" i="1"/>
  <c r="AH41" i="1"/>
  <c r="AH13" i="1"/>
  <c r="AH29" i="1"/>
  <c r="AH45" i="1"/>
  <c r="AH21" i="1"/>
  <c r="AH17" i="1"/>
  <c r="AH33" i="1"/>
  <c r="AH37" i="1"/>
  <c r="AK2" i="1"/>
  <c r="AJ4" i="1"/>
  <c r="AJ3" i="1"/>
  <c r="AI7" i="1" l="1"/>
  <c r="AI11" i="1"/>
  <c r="AI15" i="1"/>
  <c r="AI19" i="1"/>
  <c r="AI23" i="1"/>
  <c r="AI27" i="1"/>
  <c r="AI31" i="1"/>
  <c r="AI35" i="1"/>
  <c r="AI39" i="1"/>
  <c r="AI43" i="1"/>
  <c r="AI47" i="1"/>
  <c r="AI8" i="1"/>
  <c r="AI12" i="1"/>
  <c r="AI16" i="1"/>
  <c r="AI20" i="1"/>
  <c r="AI24" i="1"/>
  <c r="AI28" i="1"/>
  <c r="AI32" i="1"/>
  <c r="AI36" i="1"/>
  <c r="AI40" i="1"/>
  <c r="AI44" i="1"/>
  <c r="AI48" i="1"/>
  <c r="AI9" i="1"/>
  <c r="AI13" i="1"/>
  <c r="AI17" i="1"/>
  <c r="AI21" i="1"/>
  <c r="AI25" i="1"/>
  <c r="AI29" i="1"/>
  <c r="AI33" i="1"/>
  <c r="AI37" i="1"/>
  <c r="AI41" i="1"/>
  <c r="AI45" i="1"/>
  <c r="AI14" i="1"/>
  <c r="AI30" i="1"/>
  <c r="AI46" i="1"/>
  <c r="AI10" i="1"/>
  <c r="AI42" i="1"/>
  <c r="AI18" i="1"/>
  <c r="AI34" i="1"/>
  <c r="AI6" i="1"/>
  <c r="AI22" i="1"/>
  <c r="AI38" i="1"/>
  <c r="AI26" i="1"/>
  <c r="AK4" i="1"/>
  <c r="AK3" i="1"/>
  <c r="AL2" i="1"/>
  <c r="AJ8" i="1" l="1"/>
  <c r="AJ12" i="1"/>
  <c r="AJ16" i="1"/>
  <c r="AJ20" i="1"/>
  <c r="AJ24" i="1"/>
  <c r="AJ28" i="1"/>
  <c r="AJ32" i="1"/>
  <c r="AJ36" i="1"/>
  <c r="AJ40" i="1"/>
  <c r="AJ44" i="1"/>
  <c r="AJ48" i="1"/>
  <c r="AJ9" i="1"/>
  <c r="AJ13" i="1"/>
  <c r="AJ17" i="1"/>
  <c r="AJ21" i="1"/>
  <c r="AJ25" i="1"/>
  <c r="AJ29" i="1"/>
  <c r="AJ33" i="1"/>
  <c r="AJ37" i="1"/>
  <c r="AJ41" i="1"/>
  <c r="AJ45" i="1"/>
  <c r="AJ6" i="1"/>
  <c r="AJ10" i="1"/>
  <c r="AJ14" i="1"/>
  <c r="AJ18" i="1"/>
  <c r="AJ22" i="1"/>
  <c r="AJ26" i="1"/>
  <c r="AJ30" i="1"/>
  <c r="AJ34" i="1"/>
  <c r="AJ38" i="1"/>
  <c r="AJ42" i="1"/>
  <c r="AJ46" i="1"/>
  <c r="AJ19" i="1"/>
  <c r="AJ35" i="1"/>
  <c r="AJ31" i="1"/>
  <c r="AJ7" i="1"/>
  <c r="AJ23" i="1"/>
  <c r="AJ39" i="1"/>
  <c r="AJ11" i="1"/>
  <c r="AJ27" i="1"/>
  <c r="AJ43" i="1"/>
  <c r="AJ15" i="1"/>
  <c r="AJ47" i="1"/>
  <c r="AL4" i="1"/>
  <c r="AM2" i="1"/>
  <c r="AL3" i="1"/>
  <c r="AK9" i="1" l="1"/>
  <c r="AK13" i="1"/>
  <c r="AK17" i="1"/>
  <c r="AK21" i="1"/>
  <c r="AK25" i="1"/>
  <c r="AK29" i="1"/>
  <c r="AK33" i="1"/>
  <c r="AK37" i="1"/>
  <c r="AK41" i="1"/>
  <c r="AK45" i="1"/>
  <c r="AK6" i="1"/>
  <c r="AK10" i="1"/>
  <c r="AK14" i="1"/>
  <c r="AK18" i="1"/>
  <c r="AK22" i="1"/>
  <c r="AK26" i="1"/>
  <c r="AK30" i="1"/>
  <c r="AK34" i="1"/>
  <c r="AK38" i="1"/>
  <c r="AK42" i="1"/>
  <c r="AK46" i="1"/>
  <c r="AK7" i="1"/>
  <c r="AK11" i="1"/>
  <c r="AK15" i="1"/>
  <c r="AK19" i="1"/>
  <c r="AK23" i="1"/>
  <c r="AK27" i="1"/>
  <c r="AK31" i="1"/>
  <c r="AK35" i="1"/>
  <c r="AK39" i="1"/>
  <c r="AK43" i="1"/>
  <c r="AK47" i="1"/>
  <c r="AK8" i="1"/>
  <c r="AK24" i="1"/>
  <c r="AK40" i="1"/>
  <c r="AK12" i="1"/>
  <c r="AK28" i="1"/>
  <c r="AK44" i="1"/>
  <c r="AK16" i="1"/>
  <c r="AK32" i="1"/>
  <c r="AK48" i="1"/>
  <c r="AK20" i="1"/>
  <c r="AK36" i="1"/>
  <c r="AN2" i="1"/>
  <c r="AM4" i="1"/>
  <c r="AM3" i="1"/>
  <c r="AL6" i="1" l="1"/>
  <c r="AL10" i="1"/>
  <c r="AL14" i="1"/>
  <c r="AL18" i="1"/>
  <c r="AL22" i="1"/>
  <c r="AL26" i="1"/>
  <c r="AL30" i="1"/>
  <c r="AL34" i="1"/>
  <c r="AL38" i="1"/>
  <c r="AL42" i="1"/>
  <c r="AL46" i="1"/>
  <c r="AL7" i="1"/>
  <c r="AL11" i="1"/>
  <c r="AL15" i="1"/>
  <c r="AL19" i="1"/>
  <c r="AL23" i="1"/>
  <c r="AL27" i="1"/>
  <c r="AL31" i="1"/>
  <c r="AL35" i="1"/>
  <c r="AL39" i="1"/>
  <c r="AL43" i="1"/>
  <c r="AL47" i="1"/>
  <c r="AL8" i="1"/>
  <c r="AL12" i="1"/>
  <c r="AL16" i="1"/>
  <c r="AL20" i="1"/>
  <c r="AL24" i="1"/>
  <c r="AL28" i="1"/>
  <c r="AL32" i="1"/>
  <c r="AL36" i="1"/>
  <c r="AL40" i="1"/>
  <c r="AL44" i="1"/>
  <c r="AL48" i="1"/>
  <c r="AL13" i="1"/>
  <c r="AL29" i="1"/>
  <c r="AL45" i="1"/>
  <c r="AL17" i="1"/>
  <c r="AL33" i="1"/>
  <c r="AL21" i="1"/>
  <c r="AL37" i="1"/>
  <c r="AL9" i="1"/>
  <c r="AL25" i="1"/>
  <c r="AL41" i="1"/>
  <c r="AO2" i="1"/>
  <c r="AN4" i="1"/>
  <c r="AN3" i="1"/>
  <c r="AM7" i="1" l="1"/>
  <c r="AM11" i="1"/>
  <c r="AM15" i="1"/>
  <c r="AM19" i="1"/>
  <c r="AM23" i="1"/>
  <c r="AM27" i="1"/>
  <c r="AM31" i="1"/>
  <c r="AM35" i="1"/>
  <c r="AM39" i="1"/>
  <c r="AM43" i="1"/>
  <c r="AM47" i="1"/>
  <c r="AM8" i="1"/>
  <c r="AM12" i="1"/>
  <c r="AM16" i="1"/>
  <c r="AM20" i="1"/>
  <c r="AM24" i="1"/>
  <c r="AM28" i="1"/>
  <c r="AM32" i="1"/>
  <c r="AM36" i="1"/>
  <c r="AM40" i="1"/>
  <c r="AM44" i="1"/>
  <c r="AM48" i="1"/>
  <c r="AM9" i="1"/>
  <c r="AM13" i="1"/>
  <c r="AM17" i="1"/>
  <c r="AM21" i="1"/>
  <c r="AM25" i="1"/>
  <c r="AM29" i="1"/>
  <c r="AM33" i="1"/>
  <c r="AM37" i="1"/>
  <c r="AM41" i="1"/>
  <c r="AM45" i="1"/>
  <c r="AM18" i="1"/>
  <c r="AM34" i="1"/>
  <c r="AM6" i="1"/>
  <c r="AM22" i="1"/>
  <c r="AM38" i="1"/>
  <c r="AM10" i="1"/>
  <c r="AM26" i="1"/>
  <c r="AM42" i="1"/>
  <c r="AM30" i="1"/>
  <c r="AM14" i="1"/>
  <c r="AM46" i="1"/>
  <c r="AO4" i="1"/>
  <c r="AO3" i="1"/>
  <c r="AP2" i="1"/>
  <c r="AN8" i="1" l="1"/>
  <c r="AN12" i="1"/>
  <c r="AN16" i="1"/>
  <c r="AN20" i="1"/>
  <c r="AN24" i="1"/>
  <c r="AN28" i="1"/>
  <c r="AN32" i="1"/>
  <c r="AN36" i="1"/>
  <c r="AN40" i="1"/>
  <c r="AN44" i="1"/>
  <c r="AN48" i="1"/>
  <c r="AN9" i="1"/>
  <c r="AN13" i="1"/>
  <c r="AN17" i="1"/>
  <c r="AN21" i="1"/>
  <c r="AN6" i="1"/>
  <c r="AN10" i="1"/>
  <c r="AN14" i="1"/>
  <c r="AN18" i="1"/>
  <c r="AN22" i="1"/>
  <c r="AN26" i="1"/>
  <c r="AN30" i="1"/>
  <c r="AN34" i="1"/>
  <c r="AN38" i="1"/>
  <c r="AN42" i="1"/>
  <c r="AN46" i="1"/>
  <c r="AN7" i="1"/>
  <c r="AN23" i="1"/>
  <c r="AN31" i="1"/>
  <c r="AN39" i="1"/>
  <c r="AN47" i="1"/>
  <c r="AN11" i="1"/>
  <c r="AN25" i="1"/>
  <c r="AN33" i="1"/>
  <c r="AN41" i="1"/>
  <c r="AN15" i="1"/>
  <c r="AN27" i="1"/>
  <c r="AN35" i="1"/>
  <c r="AN43" i="1"/>
  <c r="AN37" i="1"/>
  <c r="AN45" i="1"/>
  <c r="AN19" i="1"/>
  <c r="AN29" i="1"/>
  <c r="AP4" i="1"/>
  <c r="AQ2" i="1"/>
  <c r="AP3" i="1"/>
  <c r="AO9" i="1" l="1"/>
  <c r="AO13" i="1"/>
  <c r="AO17" i="1"/>
  <c r="AO21" i="1"/>
  <c r="AO25" i="1"/>
  <c r="AO7" i="1"/>
  <c r="AO11" i="1"/>
  <c r="AO15" i="1"/>
  <c r="AO19" i="1"/>
  <c r="AO23" i="1"/>
  <c r="AO12" i="1"/>
  <c r="AO20" i="1"/>
  <c r="AO27" i="1"/>
  <c r="AO31" i="1"/>
  <c r="AO35" i="1"/>
  <c r="AO39" i="1"/>
  <c r="AO43" i="1"/>
  <c r="AO47" i="1"/>
  <c r="AO6" i="1"/>
  <c r="AO14" i="1"/>
  <c r="AO22" i="1"/>
  <c r="AO28" i="1"/>
  <c r="AO32" i="1"/>
  <c r="AO36" i="1"/>
  <c r="AO40" i="1"/>
  <c r="AO44" i="1"/>
  <c r="AO48" i="1"/>
  <c r="AO8" i="1"/>
  <c r="AO16" i="1"/>
  <c r="AO24" i="1"/>
  <c r="AO29" i="1"/>
  <c r="AO33" i="1"/>
  <c r="AO37" i="1"/>
  <c r="AO41" i="1"/>
  <c r="AO45" i="1"/>
  <c r="AO26" i="1"/>
  <c r="AO42" i="1"/>
  <c r="AO30" i="1"/>
  <c r="AO46" i="1"/>
  <c r="AO18" i="1"/>
  <c r="AO10" i="1"/>
  <c r="AO34" i="1"/>
  <c r="AO38" i="1"/>
  <c r="AR2" i="1"/>
  <c r="AQ4" i="1"/>
  <c r="AQ3" i="1"/>
  <c r="AP8" i="1" l="1"/>
  <c r="AP12" i="1"/>
  <c r="AP16" i="1"/>
  <c r="AP20" i="1"/>
  <c r="AP24" i="1"/>
  <c r="AP28" i="1"/>
  <c r="AP32" i="1"/>
  <c r="AP36" i="1"/>
  <c r="AP40" i="1"/>
  <c r="AP44" i="1"/>
  <c r="AP48" i="1"/>
  <c r="AP9" i="1"/>
  <c r="AP13" i="1"/>
  <c r="AP17" i="1"/>
  <c r="AP21" i="1"/>
  <c r="AP25" i="1"/>
  <c r="AP29" i="1"/>
  <c r="AP33" i="1"/>
  <c r="AP37" i="1"/>
  <c r="AP41" i="1"/>
  <c r="AP45" i="1"/>
  <c r="AP6" i="1"/>
  <c r="AP10" i="1"/>
  <c r="AP14" i="1"/>
  <c r="AP18" i="1"/>
  <c r="AP22" i="1"/>
  <c r="AP26" i="1"/>
  <c r="AP30" i="1"/>
  <c r="AP34" i="1"/>
  <c r="AP38" i="1"/>
  <c r="AP42" i="1"/>
  <c r="AP46" i="1"/>
  <c r="AP15" i="1"/>
  <c r="AP31" i="1"/>
  <c r="AP47" i="1"/>
  <c r="AP11" i="1"/>
  <c r="AP19" i="1"/>
  <c r="AP35" i="1"/>
  <c r="AP43" i="1"/>
  <c r="AP7" i="1"/>
  <c r="AP23" i="1"/>
  <c r="AP39" i="1"/>
  <c r="AP27" i="1"/>
  <c r="AS2" i="1"/>
  <c r="AR4" i="1"/>
  <c r="AR3" i="1"/>
  <c r="AQ9" i="1" l="1"/>
  <c r="AQ13" i="1"/>
  <c r="AQ17" i="1"/>
  <c r="AQ21" i="1"/>
  <c r="AQ25" i="1"/>
  <c r="AQ29" i="1"/>
  <c r="AQ33" i="1"/>
  <c r="AQ37" i="1"/>
  <c r="AQ41" i="1"/>
  <c r="AQ45" i="1"/>
  <c r="AQ6" i="1"/>
  <c r="AQ10" i="1"/>
  <c r="AQ14" i="1"/>
  <c r="AQ18" i="1"/>
  <c r="AQ22" i="1"/>
  <c r="AQ26" i="1"/>
  <c r="AQ30" i="1"/>
  <c r="AQ34" i="1"/>
  <c r="AQ38" i="1"/>
  <c r="AQ42" i="1"/>
  <c r="AQ46" i="1"/>
  <c r="AQ7" i="1"/>
  <c r="AQ11" i="1"/>
  <c r="AQ15" i="1"/>
  <c r="AQ19" i="1"/>
  <c r="AQ23" i="1"/>
  <c r="AQ27" i="1"/>
  <c r="AQ31" i="1"/>
  <c r="AQ35" i="1"/>
  <c r="AQ39" i="1"/>
  <c r="AQ43" i="1"/>
  <c r="AQ47" i="1"/>
  <c r="AQ20" i="1"/>
  <c r="AQ36" i="1"/>
  <c r="AQ16" i="1"/>
  <c r="AQ48" i="1"/>
  <c r="AQ8" i="1"/>
  <c r="AQ24" i="1"/>
  <c r="AQ40" i="1"/>
  <c r="AQ12" i="1"/>
  <c r="AQ28" i="1"/>
  <c r="AQ44" i="1"/>
  <c r="AQ32" i="1"/>
  <c r="AS4" i="1"/>
  <c r="AS3" i="1"/>
  <c r="AT2" i="1"/>
  <c r="AR6" i="1" l="1"/>
  <c r="AR10" i="1"/>
  <c r="AR14" i="1"/>
  <c r="AR18" i="1"/>
  <c r="AR22" i="1"/>
  <c r="AR26" i="1"/>
  <c r="AR30" i="1"/>
  <c r="AR34" i="1"/>
  <c r="AR38" i="1"/>
  <c r="AR42" i="1"/>
  <c r="AR46" i="1"/>
  <c r="AR7" i="1"/>
  <c r="AR11" i="1"/>
  <c r="AR15" i="1"/>
  <c r="AR19" i="1"/>
  <c r="AR23" i="1"/>
  <c r="AR27" i="1"/>
  <c r="AR31" i="1"/>
  <c r="AR35" i="1"/>
  <c r="AR39" i="1"/>
  <c r="AR43" i="1"/>
  <c r="AR47" i="1"/>
  <c r="AR8" i="1"/>
  <c r="AR12" i="1"/>
  <c r="AR16" i="1"/>
  <c r="AR20" i="1"/>
  <c r="AR24" i="1"/>
  <c r="AR28" i="1"/>
  <c r="AR32" i="1"/>
  <c r="AR36" i="1"/>
  <c r="AR40" i="1"/>
  <c r="AR44" i="1"/>
  <c r="AR48" i="1"/>
  <c r="AR9" i="1"/>
  <c r="AR25" i="1"/>
  <c r="AR41" i="1"/>
  <c r="AR45" i="1"/>
  <c r="AR13" i="1"/>
  <c r="AR29" i="1"/>
  <c r="AR37" i="1"/>
  <c r="AR17" i="1"/>
  <c r="AR33" i="1"/>
  <c r="AR21" i="1"/>
  <c r="AU2" i="1"/>
  <c r="AT4" i="1"/>
  <c r="AT3" i="1"/>
  <c r="AS7" i="1" l="1"/>
  <c r="AS11" i="1"/>
  <c r="AS15" i="1"/>
  <c r="AS19" i="1"/>
  <c r="AS23" i="1"/>
  <c r="AS27" i="1"/>
  <c r="AS31" i="1"/>
  <c r="AS35" i="1"/>
  <c r="AS39" i="1"/>
  <c r="AS43" i="1"/>
  <c r="AS47" i="1"/>
  <c r="AS8" i="1"/>
  <c r="AS12" i="1"/>
  <c r="AS16" i="1"/>
  <c r="AS20" i="1"/>
  <c r="AS24" i="1"/>
  <c r="AS28" i="1"/>
  <c r="AS32" i="1"/>
  <c r="AS36" i="1"/>
  <c r="AS40" i="1"/>
  <c r="AS44" i="1"/>
  <c r="AS48" i="1"/>
  <c r="AS9" i="1"/>
  <c r="AS13" i="1"/>
  <c r="AS17" i="1"/>
  <c r="AS21" i="1"/>
  <c r="AS25" i="1"/>
  <c r="AS29" i="1"/>
  <c r="AS33" i="1"/>
  <c r="AS37" i="1"/>
  <c r="AS41" i="1"/>
  <c r="AS45" i="1"/>
  <c r="AS14" i="1"/>
  <c r="AS30" i="1"/>
  <c r="AS46" i="1"/>
  <c r="AS10" i="1"/>
  <c r="AS42" i="1"/>
  <c r="AS18" i="1"/>
  <c r="AS34" i="1"/>
  <c r="AS6" i="1"/>
  <c r="AS22" i="1"/>
  <c r="AS38" i="1"/>
  <c r="AS26" i="1"/>
  <c r="AV2" i="1"/>
  <c r="AU4" i="1"/>
  <c r="AU3" i="1"/>
  <c r="AT8" i="1" l="1"/>
  <c r="AT12" i="1"/>
  <c r="AT16" i="1"/>
  <c r="AT20" i="1"/>
  <c r="AT24" i="1"/>
  <c r="AT28" i="1"/>
  <c r="AT32" i="1"/>
  <c r="AT36" i="1"/>
  <c r="AT40" i="1"/>
  <c r="AT44" i="1"/>
  <c r="AT48" i="1"/>
  <c r="AT9" i="1"/>
  <c r="AT13" i="1"/>
  <c r="AT17" i="1"/>
  <c r="AT21" i="1"/>
  <c r="AT25" i="1"/>
  <c r="AT29" i="1"/>
  <c r="AT33" i="1"/>
  <c r="AT37" i="1"/>
  <c r="AT41" i="1"/>
  <c r="AT45" i="1"/>
  <c r="AT6" i="1"/>
  <c r="AT10" i="1"/>
  <c r="AT14" i="1"/>
  <c r="AT18" i="1"/>
  <c r="AT22" i="1"/>
  <c r="AT26" i="1"/>
  <c r="AT30" i="1"/>
  <c r="AT34" i="1"/>
  <c r="AT38" i="1"/>
  <c r="AT42" i="1"/>
  <c r="AT46" i="1"/>
  <c r="AT19" i="1"/>
  <c r="AT35" i="1"/>
  <c r="AT7" i="1"/>
  <c r="AT39" i="1"/>
  <c r="AT47" i="1"/>
  <c r="AT23" i="1"/>
  <c r="AT15" i="1"/>
  <c r="AT11" i="1"/>
  <c r="AT27" i="1"/>
  <c r="AT43" i="1"/>
  <c r="AT31" i="1"/>
  <c r="AW2" i="1"/>
  <c r="AV4" i="1"/>
  <c r="AV3" i="1"/>
  <c r="AU9" i="1" l="1"/>
  <c r="AU13" i="1"/>
  <c r="AU17" i="1"/>
  <c r="AU21" i="1"/>
  <c r="AU25" i="1"/>
  <c r="AU29" i="1"/>
  <c r="AU33" i="1"/>
  <c r="AU37" i="1"/>
  <c r="AU41" i="1"/>
  <c r="AU45" i="1"/>
  <c r="AU6" i="1"/>
  <c r="AU10" i="1"/>
  <c r="AU14" i="1"/>
  <c r="AU18" i="1"/>
  <c r="AU22" i="1"/>
  <c r="AU26" i="1"/>
  <c r="AU30" i="1"/>
  <c r="AU34" i="1"/>
  <c r="AU38" i="1"/>
  <c r="AU42" i="1"/>
  <c r="AU46" i="1"/>
  <c r="AU7" i="1"/>
  <c r="AU11" i="1"/>
  <c r="AU15" i="1"/>
  <c r="AU19" i="1"/>
  <c r="AU23" i="1"/>
  <c r="AU27" i="1"/>
  <c r="AU31" i="1"/>
  <c r="AU35" i="1"/>
  <c r="AU39" i="1"/>
  <c r="AU43" i="1"/>
  <c r="AU47" i="1"/>
  <c r="AU8" i="1"/>
  <c r="AU24" i="1"/>
  <c r="AU40" i="1"/>
  <c r="AU12" i="1"/>
  <c r="AU44" i="1"/>
  <c r="AU20" i="1"/>
  <c r="AU28" i="1"/>
  <c r="AU16" i="1"/>
  <c r="AU32" i="1"/>
  <c r="AU48" i="1"/>
  <c r="AU36" i="1"/>
  <c r="AW4" i="1"/>
  <c r="AW3" i="1"/>
  <c r="AX2" i="1"/>
  <c r="AV6" i="1" l="1"/>
  <c r="AV10" i="1"/>
  <c r="AV14" i="1"/>
  <c r="AV18" i="1"/>
  <c r="AV22" i="1"/>
  <c r="AV26" i="1"/>
  <c r="AV30" i="1"/>
  <c r="AV34" i="1"/>
  <c r="AV38" i="1"/>
  <c r="AV42" i="1"/>
  <c r="AV46" i="1"/>
  <c r="AV7" i="1"/>
  <c r="AV11" i="1"/>
  <c r="AV15" i="1"/>
  <c r="AV19" i="1"/>
  <c r="AV23" i="1"/>
  <c r="AV27" i="1"/>
  <c r="AV31" i="1"/>
  <c r="AV35" i="1"/>
  <c r="AV39" i="1"/>
  <c r="AV43" i="1"/>
  <c r="AV47" i="1"/>
  <c r="AV8" i="1"/>
  <c r="AV12" i="1"/>
  <c r="AV16" i="1"/>
  <c r="AV20" i="1"/>
  <c r="AV24" i="1"/>
  <c r="AV28" i="1"/>
  <c r="AV32" i="1"/>
  <c r="AV36" i="1"/>
  <c r="AV40" i="1"/>
  <c r="AV44" i="1"/>
  <c r="AV48" i="1"/>
  <c r="AV13" i="1"/>
  <c r="AV29" i="1"/>
  <c r="AV45" i="1"/>
  <c r="AV33" i="1"/>
  <c r="AV25" i="1"/>
  <c r="AV41" i="1"/>
  <c r="AV17" i="1"/>
  <c r="AV9" i="1"/>
  <c r="AV21" i="1"/>
  <c r="AV37" i="1"/>
  <c r="AX4" i="1"/>
  <c r="AX3" i="1"/>
  <c r="AY2" i="1"/>
  <c r="AW7" i="1" l="1"/>
  <c r="AW11" i="1"/>
  <c r="AW15" i="1"/>
  <c r="AW19" i="1"/>
  <c r="AW23" i="1"/>
  <c r="AW27" i="1"/>
  <c r="AW31" i="1"/>
  <c r="AW35" i="1"/>
  <c r="AW39" i="1"/>
  <c r="AW43" i="1"/>
  <c r="AW47" i="1"/>
  <c r="AW12" i="1"/>
  <c r="AW20" i="1"/>
  <c r="AW28" i="1"/>
  <c r="AW36" i="1"/>
  <c r="AW44" i="1"/>
  <c r="AW8" i="1"/>
  <c r="AW16" i="1"/>
  <c r="AW24" i="1"/>
  <c r="AW32" i="1"/>
  <c r="AW40" i="1"/>
  <c r="AW48" i="1"/>
  <c r="AW9" i="1"/>
  <c r="AW13" i="1"/>
  <c r="AW17" i="1"/>
  <c r="AW21" i="1"/>
  <c r="AW25" i="1"/>
  <c r="AW29" i="1"/>
  <c r="AW33" i="1"/>
  <c r="AW37" i="1"/>
  <c r="AW41" i="1"/>
  <c r="AW45" i="1"/>
  <c r="AW18" i="1"/>
  <c r="AW34" i="1"/>
  <c r="AW6" i="1"/>
  <c r="AW38" i="1"/>
  <c r="AW22" i="1"/>
  <c r="AW30" i="1"/>
  <c r="AW10" i="1"/>
  <c r="AW26" i="1"/>
  <c r="AW42" i="1"/>
  <c r="AW14" i="1"/>
  <c r="AW46" i="1"/>
  <c r="AZ2" i="1"/>
  <c r="AY4" i="1"/>
  <c r="AY3" i="1"/>
  <c r="AX8" i="1" l="1"/>
  <c r="AX12" i="1"/>
  <c r="AX16" i="1"/>
  <c r="AX20" i="1"/>
  <c r="AX24" i="1"/>
  <c r="AX28" i="1"/>
  <c r="AX32" i="1"/>
  <c r="AX36" i="1"/>
  <c r="AX40" i="1"/>
  <c r="AX44" i="1"/>
  <c r="AX48" i="1"/>
  <c r="AX9" i="1"/>
  <c r="AX17" i="1"/>
  <c r="AX21" i="1"/>
  <c r="AX29" i="1"/>
  <c r="AX37" i="1"/>
  <c r="AX41" i="1"/>
  <c r="AX13" i="1"/>
  <c r="AX25" i="1"/>
  <c r="AX33" i="1"/>
  <c r="AX45" i="1"/>
  <c r="AX6" i="1"/>
  <c r="AX10" i="1"/>
  <c r="AX14" i="1"/>
  <c r="AX18" i="1"/>
  <c r="AX22" i="1"/>
  <c r="AX26" i="1"/>
  <c r="AX30" i="1"/>
  <c r="AX34" i="1"/>
  <c r="AX38" i="1"/>
  <c r="AX42" i="1"/>
  <c r="AX46" i="1"/>
  <c r="AX7" i="1"/>
  <c r="AX23" i="1"/>
  <c r="AX39" i="1"/>
  <c r="AX11" i="1"/>
  <c r="AX43" i="1"/>
  <c r="AX19" i="1"/>
  <c r="AX27" i="1"/>
  <c r="AX15" i="1"/>
  <c r="AX31" i="1"/>
  <c r="AX47" i="1"/>
  <c r="AX35" i="1"/>
  <c r="BA2" i="1"/>
  <c r="AZ4" i="1"/>
  <c r="AZ3" i="1"/>
  <c r="BA4" i="1" l="1"/>
  <c r="BA3" i="1"/>
  <c r="BB2" i="1"/>
  <c r="BB3" i="1" l="1"/>
  <c r="BC2" i="1"/>
  <c r="BB4" i="1"/>
  <c r="BD2" i="1" l="1"/>
  <c r="BC4" i="1"/>
  <c r="BC3" i="1"/>
  <c r="BE2" i="1" l="1"/>
  <c r="BD4" i="1"/>
  <c r="BD3" i="1"/>
  <c r="BE4" i="1" l="1"/>
  <c r="BE3" i="1"/>
  <c r="BF2" i="1"/>
  <c r="BF4" i="1" l="1"/>
  <c r="BG2" i="1"/>
  <c r="BF3" i="1"/>
  <c r="BH2" i="1" l="1"/>
  <c r="BG4" i="1"/>
  <c r="BG3" i="1"/>
  <c r="BI2" i="1" l="1"/>
  <c r="BH4" i="1"/>
  <c r="BH3" i="1"/>
  <c r="BI4" i="1" l="1"/>
  <c r="BI3" i="1"/>
  <c r="BJ2" i="1"/>
  <c r="BJ4" i="1" l="1"/>
  <c r="BJ3" i="1"/>
  <c r="BK2" i="1"/>
  <c r="BL2" i="1" l="1"/>
  <c r="BK4" i="1"/>
  <c r="BK3" i="1"/>
  <c r="BM2" i="1" l="1"/>
  <c r="BL4" i="1"/>
  <c r="BL3" i="1"/>
  <c r="BM4" i="1" l="1"/>
  <c r="BM3" i="1"/>
  <c r="BN2" i="1"/>
  <c r="BN3" i="1" l="1"/>
  <c r="BO2" i="1"/>
  <c r="BN4" i="1"/>
  <c r="BP2" i="1" l="1"/>
  <c r="BO4" i="1"/>
  <c r="BO3" i="1"/>
  <c r="BQ2" i="1" l="1"/>
  <c r="BP4" i="1"/>
  <c r="BP3" i="1"/>
  <c r="BQ4" i="1" l="1"/>
  <c r="BQ3" i="1"/>
  <c r="BR2" i="1"/>
  <c r="BR4" i="1" l="1"/>
  <c r="BS2" i="1"/>
  <c r="BR3" i="1"/>
  <c r="BT2" i="1" l="1"/>
  <c r="BS4" i="1"/>
  <c r="BS3" i="1"/>
  <c r="BU2" i="1" l="1"/>
  <c r="BT4" i="1"/>
  <c r="BT3" i="1"/>
  <c r="BU4" i="1" l="1"/>
  <c r="BU3" i="1"/>
  <c r="BV2" i="1"/>
  <c r="BV4" i="1" l="1"/>
  <c r="BV3" i="1"/>
  <c r="BW2" i="1"/>
  <c r="BX2" i="1" l="1"/>
  <c r="BW4" i="1"/>
  <c r="BW3" i="1"/>
  <c r="BY2" i="1" l="1"/>
  <c r="BX4" i="1"/>
  <c r="BX3" i="1"/>
  <c r="BY4" i="1" l="1"/>
  <c r="BY3" i="1"/>
  <c r="BZ2" i="1"/>
  <c r="CA2" i="1" l="1"/>
  <c r="BZ4" i="1"/>
  <c r="BZ3" i="1"/>
  <c r="CB2" i="1" l="1"/>
  <c r="CA4" i="1"/>
  <c r="CA3" i="1"/>
  <c r="CC2" i="1" l="1"/>
  <c r="CB4" i="1"/>
  <c r="CB3" i="1"/>
  <c r="CC4" i="1" l="1"/>
  <c r="CC3" i="1"/>
  <c r="CD2" i="1"/>
  <c r="CD4" i="1" l="1"/>
  <c r="CD3" i="1"/>
  <c r="CE2" i="1"/>
  <c r="CF2" i="1" l="1"/>
  <c r="CE4" i="1"/>
  <c r="CE3" i="1"/>
  <c r="CG2" i="1" l="1"/>
  <c r="CF4" i="1"/>
  <c r="CF3" i="1"/>
  <c r="CG4" i="1" l="1"/>
  <c r="CG3" i="1"/>
  <c r="CH2" i="1"/>
  <c r="CH3" i="1" l="1"/>
  <c r="CI2" i="1"/>
  <c r="CH4" i="1"/>
  <c r="CJ2" i="1" l="1"/>
  <c r="CI4" i="1"/>
  <c r="CI3" i="1"/>
  <c r="CK2" i="1" l="1"/>
  <c r="CJ4" i="1"/>
  <c r="CJ3" i="1"/>
  <c r="CK4" i="1" l="1"/>
  <c r="CK3" i="1"/>
  <c r="CL2" i="1"/>
  <c r="CL4" i="1" l="1"/>
  <c r="CM2" i="1"/>
  <c r="CL3" i="1"/>
  <c r="CN2" i="1" l="1"/>
  <c r="CM4" i="1"/>
  <c r="CM3" i="1"/>
  <c r="CO2" i="1" l="1"/>
  <c r="CN4" i="1"/>
  <c r="CN3" i="1"/>
  <c r="CO4" i="1" l="1"/>
  <c r="CO3" i="1"/>
  <c r="CP2" i="1"/>
  <c r="CP3" i="1" l="1"/>
  <c r="CP4" i="1"/>
  <c r="CQ2" i="1"/>
  <c r="CR2" i="1" l="1"/>
  <c r="CQ4" i="1"/>
  <c r="CQ3" i="1"/>
  <c r="CS2" i="1" l="1"/>
  <c r="CR4" i="1"/>
  <c r="CR3" i="1"/>
  <c r="CS4" i="1" l="1"/>
  <c r="CS3" i="1"/>
  <c r="CT2" i="1"/>
  <c r="CT4" i="1" l="1"/>
  <c r="CT3" i="1"/>
  <c r="CU2" i="1"/>
  <c r="CV2" i="1" l="1"/>
  <c r="CU4" i="1"/>
  <c r="CU3" i="1"/>
  <c r="CW2" i="1" l="1"/>
  <c r="CV4" i="1"/>
  <c r="CV3" i="1"/>
  <c r="CW4" i="1" l="1"/>
  <c r="CW3" i="1"/>
  <c r="CX2" i="1"/>
  <c r="CX3" i="1" l="1"/>
  <c r="CY2" i="1"/>
  <c r="CX4" i="1"/>
  <c r="CZ2" i="1" l="1"/>
  <c r="CY4" i="1"/>
  <c r="CY3" i="1"/>
  <c r="DA2" i="1" l="1"/>
  <c r="CZ4" i="1"/>
  <c r="CZ3" i="1"/>
  <c r="DA4" i="1" l="1"/>
  <c r="DA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lanning" type="1" refreshedVersion="6" savePassword="1" background="1" refreshOnLoad="1" saveData="1">
    <dbPr connection="DRIVER=SQL Server;SERVER=sera1.cloud,1433;UID=seraxls;PWD=JFMAMJJASOND;APP=Microsoft Office 2016;WSID=MACHIEL;DATABASE=gardini" command="SELECT _x000d__x000a_WONUMBER AS &quot;Order&quot;,_x000d__x000a_WODESCR AS Description,_x000d__x000a_CONVERT(DATETIME,WOSTART,112) AS Start , _x000d__x000a_CONVERT(DATETIME,WODELDATE,112) AS Finish , WOQUANT AS Qty_x000d__x000a_FROM dbo.WORHEAD _x000d__x000a_WHERE WOQUANT &gt; 0"/>
    <parameters count="5">
      <parameter name="Paramètre1" parameterType="cell" refreshOnChange="1" cell="Workorders!#REF!"/>
      <parameter name="Paramètre2" parameterType="cell" refreshOnChange="1" cell="Workorders!#REF!"/>
      <parameter name="Paramètre3" parameterType="cell" refreshOnChange="1" cell="Workorders!#REF!"/>
      <parameter name="Paramètre4" parameterType="cell" refreshOnChange="1" cell="Workorders!#REF!"/>
      <parameter name="Paramètre5" parameterType="cell" refreshOnChange="1" cell="Workorders!#REF!"/>
    </parameters>
  </connection>
</connections>
</file>

<file path=xl/sharedStrings.xml><?xml version="1.0" encoding="utf-8"?>
<sst xmlns="http://schemas.openxmlformats.org/spreadsheetml/2006/main" count="197" uniqueCount="191">
  <si>
    <t>1</t>
  </si>
  <si>
    <t>0</t>
  </si>
  <si>
    <t>2</t>
  </si>
  <si>
    <t>4</t>
  </si>
  <si>
    <t>3</t>
  </si>
  <si>
    <t>8</t>
  </si>
  <si>
    <t>100253</t>
  </si>
  <si>
    <t>100256</t>
  </si>
  <si>
    <t>100263</t>
  </si>
  <si>
    <t>100265</t>
  </si>
  <si>
    <t>100258</t>
  </si>
  <si>
    <t>100266</t>
  </si>
  <si>
    <t>100264</t>
  </si>
  <si>
    <t>100270</t>
  </si>
  <si>
    <t>100254</t>
  </si>
  <si>
    <t>100255</t>
  </si>
  <si>
    <t>100275</t>
  </si>
  <si>
    <t>100260</t>
  </si>
  <si>
    <t>100276</t>
  </si>
  <si>
    <t>100268</t>
  </si>
  <si>
    <t>100271</t>
  </si>
  <si>
    <t>100206</t>
  </si>
  <si>
    <t>100211</t>
  </si>
  <si>
    <t>100212</t>
  </si>
  <si>
    <t>100214</t>
  </si>
  <si>
    <t>100227</t>
  </si>
  <si>
    <t>100228</t>
  </si>
  <si>
    <t>100229</t>
  </si>
  <si>
    <t>100230</t>
  </si>
  <si>
    <t>100231</t>
  </si>
  <si>
    <t>100232</t>
  </si>
  <si>
    <t>100233</t>
  </si>
  <si>
    <t>100234</t>
  </si>
  <si>
    <t>100235</t>
  </si>
  <si>
    <t>100236</t>
  </si>
  <si>
    <t>100237</t>
  </si>
  <si>
    <t>100238</t>
  </si>
  <si>
    <t>100239</t>
  </si>
  <si>
    <t>100241</t>
  </si>
  <si>
    <t>100242</t>
  </si>
  <si>
    <t>100246</t>
  </si>
  <si>
    <t>100249</t>
  </si>
  <si>
    <t>100250</t>
  </si>
  <si>
    <t>100251</t>
  </si>
  <si>
    <t>100252</t>
  </si>
  <si>
    <t>100257</t>
  </si>
  <si>
    <t>100269</t>
  </si>
  <si>
    <t>Week: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</si>
  <si>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</si>
  <si>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</si>
  <si>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</si>
  <si>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</si>
  <si>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</si>
  <si>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</si>
  <si>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</si>
  <si>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</si>
  <si>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</si>
  <si>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</si>
  <si>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</si>
  <si>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</si>
  <si>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</si>
  <si>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</si>
  <si>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</si>
  <si>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</si>
  <si>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</si>
  <si>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</si>
  <si>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</si>
  <si>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</si>
  <si>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</si>
  <si>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</si>
  <si>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</si>
  <si>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</si>
  <si>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</si>
  <si>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</si>
  <si>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</si>
  <si>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</si>
  <si>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</si>
  <si>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</si>
  <si>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</si>
  <si>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</si>
  <si>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</si>
  <si>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</si>
  <si>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</si>
  <si>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Day:</t>
  </si>
  <si>
    <t>Qty</t>
  </si>
  <si>
    <t>Finish</t>
  </si>
  <si>
    <t>Start</t>
  </si>
  <si>
    <t>Order</t>
  </si>
  <si>
    <t>Days +/-</t>
  </si>
  <si>
    <t>to start</t>
  </si>
  <si>
    <t>to finish</t>
  </si>
  <si>
    <t>New start</t>
  </si>
  <si>
    <t>New finish</t>
  </si>
  <si>
    <t>Description</t>
  </si>
  <si>
    <t>Arjan van Noort</t>
  </si>
  <si>
    <t>Sebastiaan de Jong</t>
  </si>
  <si>
    <t>Bart ter Horst</t>
  </si>
  <si>
    <t>Chris Nasse</t>
  </si>
  <si>
    <t>Mariska Buijense</t>
  </si>
  <si>
    <t>Helmi Anders</t>
  </si>
  <si>
    <t>Marjon van Ommen</t>
  </si>
  <si>
    <t>Heleen van der Sijp</t>
  </si>
  <si>
    <t>J. Harteveld</t>
  </si>
  <si>
    <t>Elwin Zijlstra</t>
  </si>
  <si>
    <t>Jeroen Jansen</t>
  </si>
  <si>
    <t>Tom Dekker</t>
  </si>
  <si>
    <t>Marcel Verweel</t>
  </si>
  <si>
    <t>Ronald van Ditshuizen</t>
  </si>
  <si>
    <t>Denise Molendijk</t>
  </si>
  <si>
    <t>Professor Waterink Noord</t>
  </si>
  <si>
    <t>Machiel van der Schoot</t>
  </si>
  <si>
    <t>Alissa den Boer</t>
  </si>
  <si>
    <t>Michiel Kauw-A-Tjoe</t>
  </si>
  <si>
    <t>Robin Verhorst</t>
  </si>
  <si>
    <t>Remy Verwer</t>
  </si>
  <si>
    <t>Kunal Raghoe</t>
  </si>
  <si>
    <t>Kelly Schwab</t>
  </si>
  <si>
    <t>Ton Hoozemans</t>
  </si>
  <si>
    <t>Meirong Hu</t>
  </si>
  <si>
    <t>Thai Le</t>
  </si>
  <si>
    <t>Eric Janssen</t>
  </si>
  <si>
    <t>Corrina Koot</t>
  </si>
  <si>
    <t>Pia Lancee</t>
  </si>
  <si>
    <t>Susan Plijter</t>
  </si>
  <si>
    <t>Martin Bos</t>
  </si>
  <si>
    <t>Johan Molenaar</t>
  </si>
  <si>
    <t>Marjan Brandsma</t>
  </si>
  <si>
    <t>Sharon Vogels</t>
  </si>
  <si>
    <t>Showroom Thuis</t>
  </si>
  <si>
    <t>Sabine Ros</t>
  </si>
  <si>
    <t xml:space="preserve"> </t>
  </si>
  <si>
    <t>Production planning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</si>
  <si>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</si>
  <si>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</si>
  <si>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</si>
  <si>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</si>
  <si>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</si>
  <si>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</si>
  <si>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</si>
  <si>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</si>
  <si>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</si>
  <si>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</si>
  <si>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</si>
  <si>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</si>
  <si>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</si>
  <si>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</si>
  <si>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</si>
  <si>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</si>
  <si>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</si>
  <si>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</si>
  <si>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</si>
  <si>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</si>
  <si>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</si>
  <si>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</si>
  <si>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</si>
  <si>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</si>
  <si>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</si>
  <si>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</si>
  <si>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</si>
  <si>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</si>
  <si>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</si>
  <si>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</si>
  <si>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</si>
  <si>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</si>
  <si>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</si>
  <si>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</si>
  <si>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</si>
  <si>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</si>
  <si>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</si>
  <si>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</si>
  <si>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</si>
  <si>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</si>
  <si>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</si>
  <si>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</si>
  <si>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</si>
  <si>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</si>
  <si>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</si>
  <si>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</si>
  <si>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</si>
  <si>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</si>
  <si>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</si>
  <si>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</si>
  <si>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</si>
  <si>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</si>
  <si>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</si>
  <si>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</si>
  <si>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</si>
  <si>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100280</t>
  </si>
  <si>
    <t>Joke Hussaarts</t>
  </si>
  <si>
    <t>100281</t>
  </si>
  <si>
    <t>Caroline van den Bergh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</si>
</sst>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00"/>
    <numFmt numFmtId="165" formatCode="[$-F800]dddd\,\ mmmm\ dd\,\ yyyy"/>
    <numFmt numFmtId="166" formatCode="yyyy/mm/dd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164" fontId="0" fillId="0" borderId="0" xfId="0" applyNumberFormat="1"/>
    <xf numFmtId="0" fontId="1" fillId="0" borderId="0" xfId="0" applyFo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1" fillId="0" borderId="0" xfId="0" applyNumberFormat="1" applyFont="1" applyAlignment="1">
      <alignment horizontal="left"/>
    </xf>
    <xf numFmtId="166" fontId="0" fillId="0" borderId="0" xfId="0" applyNumberFormat="1"/>
    <xf numFmtId="166" fontId="1" fillId="0" borderId="0" xfId="0" applyNumberFormat="1" applyFont="1"/>
    <xf numFmtId="0" fontId="0" fillId="0" borderId="0" xfId="0" quotePrefix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/>
    <xf numFmtId="1" fontId="0" fillId="0" borderId="0" xfId="0" quotePrefix="1" applyNumberFormat="1"/>
    <xf numFmtId="0" fontId="0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3" borderId="0" xfId="0" applyFill="1"/>
    <xf numFmtId="166" fontId="0" fillId="3" borderId="0" xfId="0" applyNumberFormat="1" applyFill="1"/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166" fontId="0" fillId="2" borderId="0" xfId="0" applyNumberFormat="1" applyFill="1" applyAlignment="1" applyProtection="1">
      <alignment horizontal="left"/>
      <protection locked="0"/>
    </xf>
    <xf numFmtId="1" fontId="0" fillId="2" borderId="0" xfId="0" applyNumberFormat="1" applyFill="1" applyProtection="1">
      <protection locked="0"/>
    </xf>
    <xf numFmtId="1" fontId="1" fillId="0" borderId="0" xfId="0" applyNumberFormat="1" applyFont="1" applyAlignment="1">
      <alignment horizontal="left"/>
    </xf>
    <xf numFmtId="1" fontId="0" fillId="3" borderId="0" xfId="0" applyNumberFormat="1" applyFill="1" applyAlignment="1">
      <alignment horizontal="left"/>
    </xf>
  </cellXfs>
  <cellStyles count="1">
    <cellStyle name="Standaard" xfId="0" builtinId="0"/>
  </cellStyles>
  <dxfs count="161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27" formatCode="d/m/yyyy\ hh:mm"/>
      <fill>
        <patternFill patternType="solid">
          <fgColor indexed="64"/>
          <bgColor theme="0"/>
        </patternFill>
      </fill>
      <protection locked="0" hidden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66" formatCode="yyyy/mm/dd;@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66" formatCode="yyyy/mm/dd;@"/>
      <alignment horizontal="left" vertical="bottom" textRotation="0" wrapText="0" indent="0" justifyLastLine="0" shrinkToFit="0" readingOrder="0"/>
    </dxf>
    <dxf>
      <numFmt numFmtId="166" formatCode="yyyy/mm/dd;@"/>
      <alignment horizontal="left" vertical="bottom" textRotation="0" wrapText="0" indent="0" justifyLastLine="0" shrinkToFit="0" readingOrder="0"/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666666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rgb="FF666666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TableStyleMedium1" defaultPivotStyle="PivotStyleLight16">
    <tableStyle name="TableStyleMedium1 2" pivot="0" count="7" xr9:uid="{00000000-0011-0000-FFFF-FFFF00000000}">
      <tableStyleElement type="wholeTable" dxfId="160"/>
      <tableStyleElement type="headerRow" dxfId="159"/>
      <tableStyleElement type="totalRow" dxfId="158"/>
      <tableStyleElement type="firstColumn" dxfId="157"/>
      <tableStyleElement type="lastColumn" dxfId="156"/>
      <tableStyleElement type="firstRowStripe" dxfId="155"/>
      <tableStyleElement type="firstColumnStripe" dxfId="1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352425</xdr:colOff>
      <xdr:row>1</xdr:row>
      <xdr:rowOff>142875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9525"/>
          <a:ext cx="847725" cy="514350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sera2010_1" refreshOnLoad="1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167" unboundColumnsRight="99">
    <queryTableFields count="105">
      <queryTableField id="162" name="Order" tableColumnId="107"/>
      <queryTableField id="105" name="Description" tableColumnId="7"/>
      <queryTableField id="163" name="Qty" tableColumnId="108"/>
      <queryTableField id="98" name="Start" tableColumnId="2"/>
      <queryTableField id="53" dataBound="0" tableColumnId="9"/>
      <queryTableField id="99" name="Finish" tableColumnId="3"/>
      <queryTableField id="103" dataBound="0" tableColumnId="4"/>
      <queryTableField id="54" dataBound="0" tableColumnId="10"/>
      <queryTableField id="104" dataBound="0" tableColumnId="5"/>
      <queryTableField id="55" dataBound="0" tableColumnId="11"/>
      <queryTableField id="56" dataBound="0" tableColumnId="12"/>
      <queryTableField id="57" dataBound="0" tableColumnId="13"/>
      <queryTableField id="58" dataBound="0" tableColumnId="14"/>
      <queryTableField id="59" dataBound="0" tableColumnId="15"/>
      <queryTableField id="60" dataBound="0" tableColumnId="16"/>
      <queryTableField id="61" dataBound="0" tableColumnId="17"/>
      <queryTableField id="62" dataBound="0" tableColumnId="18"/>
      <queryTableField id="63" dataBound="0" tableColumnId="19"/>
      <queryTableField id="64" dataBound="0" tableColumnId="20"/>
      <queryTableField id="65" dataBound="0" tableColumnId="21"/>
      <queryTableField id="66" dataBound="0" tableColumnId="22"/>
      <queryTableField id="67" dataBound="0" tableColumnId="23"/>
      <queryTableField id="68" dataBound="0" tableColumnId="24"/>
      <queryTableField id="69" dataBound="0" tableColumnId="25"/>
      <queryTableField id="70" dataBound="0" tableColumnId="26"/>
      <queryTableField id="71" dataBound="0" tableColumnId="27"/>
      <queryTableField id="72" dataBound="0" tableColumnId="28"/>
      <queryTableField id="73" dataBound="0" tableColumnId="29"/>
      <queryTableField id="74" dataBound="0" tableColumnId="30"/>
      <queryTableField id="75" dataBound="0" tableColumnId="31"/>
      <queryTableField id="76" dataBound="0" tableColumnId="32"/>
      <queryTableField id="77" dataBound="0" tableColumnId="33"/>
      <queryTableField id="78" dataBound="0" tableColumnId="34"/>
      <queryTableField id="79" dataBound="0" tableColumnId="35"/>
      <queryTableField id="80" dataBound="0" tableColumnId="36"/>
      <queryTableField id="81" dataBound="0" tableColumnId="37"/>
      <queryTableField id="82" dataBound="0" tableColumnId="38"/>
      <queryTableField id="83" dataBound="0" tableColumnId="39"/>
      <queryTableField id="84" dataBound="0" tableColumnId="40"/>
      <queryTableField id="85" dataBound="0" tableColumnId="41"/>
      <queryTableField id="86" dataBound="0" tableColumnId="42"/>
      <queryTableField id="87" dataBound="0" tableColumnId="43"/>
      <queryTableField id="88" dataBound="0" tableColumnId="44"/>
      <queryTableField id="89" dataBound="0" tableColumnId="45"/>
      <queryTableField id="90" dataBound="0" tableColumnId="46"/>
      <queryTableField id="91" dataBound="0" tableColumnId="47"/>
      <queryTableField id="92" dataBound="0" tableColumnId="48"/>
      <queryTableField id="93" dataBound="0" tableColumnId="49"/>
      <queryTableField id="94" dataBound="0" tableColumnId="50"/>
      <queryTableField id="95" dataBound="0" tableColumnId="51"/>
      <queryTableField id="107" dataBound="0" tableColumnId="52"/>
      <queryTableField id="108" dataBound="0" tableColumnId="53"/>
      <queryTableField id="109" dataBound="0" tableColumnId="54"/>
      <queryTableField id="110" dataBound="0" tableColumnId="55"/>
      <queryTableField id="111" dataBound="0" tableColumnId="56"/>
      <queryTableField id="112" dataBound="0" tableColumnId="57"/>
      <queryTableField id="113" dataBound="0" tableColumnId="58"/>
      <queryTableField id="114" dataBound="0" tableColumnId="59"/>
      <queryTableField id="115" dataBound="0" tableColumnId="60"/>
      <queryTableField id="116" dataBound="0" tableColumnId="61"/>
      <queryTableField id="117" dataBound="0" tableColumnId="62"/>
      <queryTableField id="118" dataBound="0" tableColumnId="63"/>
      <queryTableField id="119" dataBound="0" tableColumnId="64"/>
      <queryTableField id="120" dataBound="0" tableColumnId="65"/>
      <queryTableField id="121" dataBound="0" tableColumnId="66"/>
      <queryTableField id="122" dataBound="0" tableColumnId="67"/>
      <queryTableField id="123" dataBound="0" tableColumnId="68"/>
      <queryTableField id="124" dataBound="0" tableColumnId="69"/>
      <queryTableField id="125" dataBound="0" tableColumnId="70"/>
      <queryTableField id="126" dataBound="0" tableColumnId="71"/>
      <queryTableField id="127" dataBound="0" tableColumnId="72"/>
      <queryTableField id="128" dataBound="0" tableColumnId="73"/>
      <queryTableField id="129" dataBound="0" tableColumnId="74"/>
      <queryTableField id="130" dataBound="0" tableColumnId="75"/>
      <queryTableField id="131" dataBound="0" tableColumnId="76"/>
      <queryTableField id="132" dataBound="0" tableColumnId="77"/>
      <queryTableField id="133" dataBound="0" tableColumnId="78"/>
      <queryTableField id="134" dataBound="0" tableColumnId="79"/>
      <queryTableField id="135" dataBound="0" tableColumnId="80"/>
      <queryTableField id="136" dataBound="0" tableColumnId="81"/>
      <queryTableField id="137" dataBound="0" tableColumnId="82"/>
      <queryTableField id="138" dataBound="0" tableColumnId="83"/>
      <queryTableField id="139" dataBound="0" tableColumnId="84"/>
      <queryTableField id="140" dataBound="0" tableColumnId="85"/>
      <queryTableField id="141" dataBound="0" tableColumnId="86"/>
      <queryTableField id="142" dataBound="0" tableColumnId="87"/>
      <queryTableField id="143" dataBound="0" tableColumnId="88"/>
      <queryTableField id="144" dataBound="0" tableColumnId="89"/>
      <queryTableField id="145" dataBound="0" tableColumnId="90"/>
      <queryTableField id="146" dataBound="0" tableColumnId="91"/>
      <queryTableField id="147" dataBound="0" tableColumnId="92"/>
      <queryTableField id="148" dataBound="0" tableColumnId="93"/>
      <queryTableField id="149" dataBound="0" tableColumnId="94"/>
      <queryTableField id="150" dataBound="0" tableColumnId="95"/>
      <queryTableField id="151" dataBound="0" tableColumnId="96"/>
      <queryTableField id="152" dataBound="0" tableColumnId="97"/>
      <queryTableField id="153" dataBound="0" tableColumnId="98"/>
      <queryTableField id="154" dataBound="0" tableColumnId="99"/>
      <queryTableField id="155" dataBound="0" tableColumnId="100"/>
      <queryTableField id="156" dataBound="0" tableColumnId="101"/>
      <queryTableField id="157" dataBound="0" tableColumnId="102"/>
      <queryTableField id="158" dataBound="0" tableColumnId="103"/>
      <queryTableField id="159" dataBound="0" tableColumnId="104"/>
      <queryTableField id="160" dataBound="0" tableColumnId="105"/>
      <queryTableField id="161" dataBound="0" tableColumnId="10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neralLedger" displayName="GeneralLedger" ref="A5:DA48" tableType="queryTable">
  <autoFilter ref="A5:DA48" xr:uid="{A3C676E1-735D-4FA5-94BE-77C4A88994DE}"/>
  <tableColumns count="105">
    <tableColumn id="107" xr3:uid="{D8B9F00D-2571-420C-8383-40A842DC02D5}" uniqueName="107" name="Order" queryTableFieldId="162" dataDxfId="104"/>
    <tableColumn id="7" xr3:uid="{76FE8768-BEBB-45C5-B7A0-8B464DA61662}" uniqueName="7" name="Description" queryTableFieldId="105" dataDxfId="103"/>
    <tableColumn id="108" xr3:uid="{ED95656C-57A5-479D-9643-7D1F20AFCCAB}" uniqueName="108" name="Qty" queryTableFieldId="163" dataDxfId="102" totalsRowDxfId="149"/>
    <tableColumn id="2" xr3:uid="{63AD0DCE-E327-477D-8D00-5C8B7DEC4FE4}" uniqueName="2" name="Start" queryTableFieldId="98" dataDxfId="101"/>
    <tableColumn id="9" xr3:uid="{55B6B054-5544-4496-BCEA-639E628EA8CD}" uniqueName="9" name="to start" queryTableFieldId="53" dataDxfId="100"/>
    <tableColumn id="3" xr3:uid="{0106A1C6-BA22-46F3-A9CF-019E1B893BCB}" uniqueName="3" name="Finish" queryTableFieldId="99" dataDxfId="99" totalsRowDxfId="148"/>
    <tableColumn id="4" xr3:uid="{784FE67F-D030-47AD-8D96-0A1BE537A3CF}" uniqueName="4" name="to finish" queryTableFieldId="103" dataDxfId="98" totalsRowDxfId="147"/>
    <tableColumn id="10" xr3:uid="{EC8ED6A9-4963-4052-80AC-6BC8CF304515}" uniqueName="10" name="New start" queryTableFieldId="54" dataDxfId="97" totalsRowDxfId="146">
      <calculatedColumnFormula>+GeneralLedger[[#This Row],[Start]]+GeneralLedger[[#This Row],[to start]]</calculatedColumnFormula>
    </tableColumn>
    <tableColumn id="5" xr3:uid="{726AEC9B-F859-495F-8B56-889EB57EBB72}" uniqueName="5" name="New finish" queryTableFieldId="104" dataDxfId="96" totalsRowDxfId="145">
      <calculatedColumnFormula>+GeneralLedger[[#This Row],[Finish]]+GeneralLedger[[#This Row],[to finish]]</calculatedColumnFormula>
    </tableColumn>
    <tableColumn id="11" xr3:uid="{6B09E752-78B7-4374-9FB7-B99CDCF72375}" uniqueName="11" name="0" totalsRowFunction="sum" queryTableFieldId="55" dataDxfId="95" totalsRowDxfId="144">
      <calculatedColumnFormula>IF(L$2&gt;GeneralLedger[[#This Row],[New finish]],3,IF(M$2&lt;=GeneralLedger[[#This Row],[New finish]],IF(M$2&gt;=GeneralLedger[[#This Row],[New start]],IF(GeneralLedger[[#This Row],[New start]]&lt;TODAY(),2,1),0),0))</calculatedColumnFormula>
    </tableColumn>
    <tableColumn id="12" xr3:uid="{A138D3B3-BE7F-45CF-88EA-5A8D531E3216}" uniqueName="12" name="1" totalsRowFunction="sum" queryTableFieldId="56" dataDxfId="94" totalsRowDxfId="143">
      <calculatedColumnFormula>IF(M$2&lt;=GeneralLedger[[#This Row],[New finish]],IF(M$2&gt;=GeneralLedger[[#This Row],[New start]],IF(GeneralLedger[[#This Row],[New start]]&lt;TODAY(),2,1),0),0)</calculatedColumnFormula>
    </tableColumn>
    <tableColumn id="13" xr3:uid="{13F3B830-3FBF-4980-964C-6748A73E01F5}" uniqueName="13" name="2" totalsRowFunction="sum" queryTableFieldId="57" dataDxfId="93" totalsRowDxfId="142">
      <calculatedColumnFormula>IF(N$2&lt;=GeneralLedger[[#This Row],[New finish]],IF(N$2&gt;=GeneralLedger[[#This Row],[New start]],IF(GeneralLedger[[#This Row],[New start]]&lt;TODAY(),2,1),0),0)</calculatedColumnFormula>
    </tableColumn>
    <tableColumn id="14" xr3:uid="{02DB1420-6665-43B5-8AB3-A58EAC6BB10A}" uniqueName="14" name="3" totalsRowFunction="sum" queryTableFieldId="58" dataDxfId="92" totalsRowDxfId="141">
      <calculatedColumnFormula>IF(O$2&lt;=GeneralLedger[[#This Row],[New finish]],IF(O$2&gt;=GeneralLedger[[#This Row],[New start]],IF(GeneralLedger[[#This Row],[New start]]&lt;TODAY(),2,1),0),0)</calculatedColumnFormula>
    </tableColumn>
    <tableColumn id="15" xr3:uid="{6253B5CF-5372-4A2B-90CC-A628EEC8D0CC}" uniqueName="15" name="4" totalsRowFunction="sum" queryTableFieldId="59" dataDxfId="91" totalsRowDxfId="140">
      <calculatedColumnFormula>IF(P$2&lt;=GeneralLedger[[#This Row],[New finish]],IF(P$2&gt;=GeneralLedger[[#This Row],[New start]],IF(GeneralLedger[[#This Row],[New start]]&lt;TODAY(),2,1),0),0)</calculatedColumnFormula>
    </tableColumn>
    <tableColumn id="16" xr3:uid="{DA9E9390-F8E6-4190-875F-D4734471FDEB}" uniqueName="16" name="5" totalsRowFunction="sum" queryTableFieldId="60" dataDxfId="90" totalsRowDxfId="139">
      <calculatedColumnFormula>IF(Q$2&lt;=GeneralLedger[[#This Row],[New finish]],IF(Q$2&gt;=GeneralLedger[[#This Row],[New start]],IF(GeneralLedger[[#This Row],[New start]]&lt;TODAY(),2,1),0),0)</calculatedColumnFormula>
    </tableColumn>
    <tableColumn id="17" xr3:uid="{23699C4C-694C-4DC7-BC5D-5BEBD328B223}" uniqueName="17" name="6" totalsRowFunction="sum" queryTableFieldId="61" dataDxfId="89" totalsRowDxfId="138">
      <calculatedColumnFormula>IF(R$2&lt;=GeneralLedger[[#This Row],[New finish]],IF(R$2&gt;=GeneralLedger[[#This Row],[New start]],IF(GeneralLedger[[#This Row],[New start]]&lt;TODAY(),2,1),0),0)</calculatedColumnFormula>
    </tableColumn>
    <tableColumn id="18" xr3:uid="{4732DF83-100C-4E93-B8ED-907C018A75DD}" uniqueName="18" name="7" totalsRowFunction="sum" queryTableFieldId="62" dataDxfId="88" totalsRowDxfId="137">
      <calculatedColumnFormula>IF(S$2&lt;=GeneralLedger[[#This Row],[New finish]],IF(S$2&gt;=GeneralLedger[[#This Row],[New start]],IF(GeneralLedger[[#This Row],[New start]]&lt;TODAY(),2,1),0),0)</calculatedColumnFormula>
    </tableColumn>
    <tableColumn id="19" xr3:uid="{0555C86E-29AC-4FF9-BFC4-BCCC484FCD30}" uniqueName="19" name="8" totalsRowFunction="sum" queryTableFieldId="63" dataDxfId="87" totalsRowDxfId="136">
      <calculatedColumnFormula>IF(T$2&lt;=GeneralLedger[[#This Row],[New finish]],IF(T$2&gt;=GeneralLedger[[#This Row],[New start]],IF(GeneralLedger[[#This Row],[New start]]&lt;TODAY(),2,1),0),0)</calculatedColumnFormula>
    </tableColumn>
    <tableColumn id="20" xr3:uid="{46904246-A641-4FCC-82ED-290530B3F5FE}" uniqueName="20" name="9" totalsRowFunction="sum" queryTableFieldId="64" dataDxfId="86" totalsRowDxfId="135">
      <calculatedColumnFormula>IF(U$2&lt;=GeneralLedger[[#This Row],[New finish]],IF(U$2&gt;=GeneralLedger[[#This Row],[New start]],IF(GeneralLedger[[#This Row],[New start]]&lt;TODAY(),2,1),0),0)</calculatedColumnFormula>
    </tableColumn>
    <tableColumn id="21" xr3:uid="{43BDF538-F6D2-4323-9797-09778A927765}" uniqueName="21" name="10" totalsRowFunction="sum" queryTableFieldId="65" dataDxfId="85" totalsRowDxfId="134">
      <calculatedColumnFormula>IF(V$2&lt;=GeneralLedger[[#This Row],[New finish]],IF(V$2&gt;=GeneralLedger[[#This Row],[New start]],IF(GeneralLedger[[#This Row],[New start]]&lt;TODAY(),2,1),0),0)</calculatedColumnFormula>
    </tableColumn>
    <tableColumn id="22" xr3:uid="{7CEEAF58-1784-4BD4-AD00-32DC323A6E29}" uniqueName="22" name="11" totalsRowFunction="sum" queryTableFieldId="66" dataDxfId="84" totalsRowDxfId="133">
      <calculatedColumnFormula>IF(W$2&lt;=GeneralLedger[[#This Row],[New finish]],IF(W$2&gt;=GeneralLedger[[#This Row],[New start]],IF(GeneralLedger[[#This Row],[New start]]&lt;TODAY(),2,1),0),0)</calculatedColumnFormula>
    </tableColumn>
    <tableColumn id="23" xr3:uid="{3E7BB0AD-68C9-4840-83E3-0496219A1A0C}" uniqueName="23" name="12" totalsRowFunction="sum" queryTableFieldId="67" dataDxfId="83" totalsRowDxfId="132">
      <calculatedColumnFormula>IF(X$2&lt;=GeneralLedger[[#This Row],[New finish]],IF(X$2&gt;=GeneralLedger[[#This Row],[New start]],IF(GeneralLedger[[#This Row],[New start]]&lt;TODAY(),2,1),0),0)</calculatedColumnFormula>
    </tableColumn>
    <tableColumn id="24" xr3:uid="{D0DD9D60-7746-42E8-A372-FB29A8B89CE1}" uniqueName="24" name="13" totalsRowFunction="sum" queryTableFieldId="68" dataDxfId="82" totalsRowDxfId="131">
      <calculatedColumnFormula>IF(Y$2&lt;=GeneralLedger[[#This Row],[New finish]],IF(Y$2&gt;=GeneralLedger[[#This Row],[New start]],IF(GeneralLedger[[#This Row],[New start]]&lt;TODAY(),2,1),0),0)</calculatedColumnFormula>
    </tableColumn>
    <tableColumn id="25" xr3:uid="{2575567C-9D00-43AE-804C-B62255FA9ED2}" uniqueName="25" name="14" totalsRowFunction="sum" queryTableFieldId="69" dataDxfId="81" totalsRowDxfId="130">
      <calculatedColumnFormula>IF(Z$2&lt;=GeneralLedger[[#This Row],[New finish]],IF(Z$2&gt;=GeneralLedger[[#This Row],[New start]],IF(GeneralLedger[[#This Row],[New start]]&lt;TODAY(),2,1),0),0)</calculatedColumnFormula>
    </tableColumn>
    <tableColumn id="26" xr3:uid="{2E8B5DBD-5AA8-470B-BEED-ACFEEA149802}" uniqueName="26" name="15" totalsRowFunction="sum" queryTableFieldId="70" dataDxfId="80" totalsRowDxfId="129">
      <calculatedColumnFormula>IF(AA$2&lt;=GeneralLedger[[#This Row],[New finish]],IF(AA$2&gt;=GeneralLedger[[#This Row],[New start]],IF(GeneralLedger[[#This Row],[New start]]&lt;TODAY(),2,1),0),0)</calculatedColumnFormula>
    </tableColumn>
    <tableColumn id="27" xr3:uid="{C01F0393-5DBF-43D3-BE0B-AE1B5085DDC9}" uniqueName="27" name="16" totalsRowFunction="sum" queryTableFieldId="71" dataDxfId="79" totalsRowDxfId="128">
      <calculatedColumnFormula>IF(AB$2&lt;=GeneralLedger[[#This Row],[New finish]],IF(AB$2&gt;=GeneralLedger[[#This Row],[New start]],IF(GeneralLedger[[#This Row],[New start]]&lt;TODAY(),2,1),0),0)</calculatedColumnFormula>
    </tableColumn>
    <tableColumn id="28" xr3:uid="{CED62EF2-7E6A-42BF-8311-3FC7142A3B32}" uniqueName="28" name="17" totalsRowFunction="sum" queryTableFieldId="72" dataDxfId="78" totalsRowDxfId="127">
      <calculatedColumnFormula>IF(AC$2&lt;=GeneralLedger[[#This Row],[New finish]],IF(AC$2&gt;=GeneralLedger[[#This Row],[New start]],IF(GeneralLedger[[#This Row],[New start]]&lt;TODAY(),2,1),0),0)</calculatedColumnFormula>
    </tableColumn>
    <tableColumn id="29" xr3:uid="{D96DD64B-75A9-4A5F-8DA9-7329FC0CB076}" uniqueName="29" name="18" totalsRowFunction="sum" queryTableFieldId="73" dataDxfId="77" totalsRowDxfId="126">
      <calculatedColumnFormula>IF(AD$2&lt;=GeneralLedger[[#This Row],[New finish]],IF(AD$2&gt;=GeneralLedger[[#This Row],[New start]],IF(GeneralLedger[[#This Row],[New start]]&lt;TODAY(),2,1),0),0)</calculatedColumnFormula>
    </tableColumn>
    <tableColumn id="30" xr3:uid="{E8119F86-D961-4CE3-8774-9E220698D75B}" uniqueName="30" name="19" totalsRowFunction="sum" queryTableFieldId="74" dataDxfId="76" totalsRowDxfId="125">
      <calculatedColumnFormula>IF(AE$2&lt;=GeneralLedger[[#This Row],[New finish]],IF(AE$2&gt;=GeneralLedger[[#This Row],[New start]],IF(GeneralLedger[[#This Row],[New start]]&lt;TODAY(),2,1),0),0)</calculatedColumnFormula>
    </tableColumn>
    <tableColumn id="31" xr3:uid="{52E9743E-DAB5-4A4A-A0F9-7C714A607C45}" uniqueName="31" name="20" totalsRowFunction="sum" queryTableFieldId="75" dataDxfId="75" totalsRowDxfId="124">
      <calculatedColumnFormula>IF(AF$2&lt;=GeneralLedger[[#This Row],[New finish]],IF(AF$2&gt;=GeneralLedger[[#This Row],[New start]],IF(GeneralLedger[[#This Row],[New start]]&lt;TODAY(),2,1),0),0)</calculatedColumnFormula>
    </tableColumn>
    <tableColumn id="32" xr3:uid="{B2E19E98-0475-4D38-9523-6BAE91CCC56D}" uniqueName="32" name="21" totalsRowFunction="sum" queryTableFieldId="76" dataDxfId="74" totalsRowDxfId="123">
      <calculatedColumnFormula>IF(AG$2&lt;=GeneralLedger[[#This Row],[New finish]],IF(AG$2&gt;=GeneralLedger[[#This Row],[New start]],IF(GeneralLedger[[#This Row],[New start]]&lt;TODAY(),2,1),0),0)</calculatedColumnFormula>
    </tableColumn>
    <tableColumn id="33" xr3:uid="{52E1605F-2AA4-4D2C-8736-2D19FC71BC6E}" uniqueName="33" name="22" totalsRowFunction="sum" queryTableFieldId="77" dataDxfId="73" totalsRowDxfId="122">
      <calculatedColumnFormula>IF(AH$2&lt;=GeneralLedger[[#This Row],[New finish]],IF(AH$2&gt;=GeneralLedger[[#This Row],[New start]],IF(GeneralLedger[[#This Row],[New start]]&lt;TODAY(),2,1),0),0)</calculatedColumnFormula>
    </tableColumn>
    <tableColumn id="34" xr3:uid="{80434A45-97DC-42F4-B061-48A5679A37FD}" uniqueName="34" name="23" totalsRowFunction="sum" queryTableFieldId="78" dataDxfId="72" totalsRowDxfId="121">
      <calculatedColumnFormula>IF(AI$2&lt;=GeneralLedger[[#This Row],[New finish]],IF(AI$2&gt;=GeneralLedger[[#This Row],[New start]],IF(GeneralLedger[[#This Row],[New start]]&lt;TODAY(),2,1),0),0)</calculatedColumnFormula>
    </tableColumn>
    <tableColumn id="35" xr3:uid="{1953C093-C3BA-4271-B5A8-3DE7DF8D6280}" uniqueName="35" name="24" totalsRowFunction="sum" queryTableFieldId="79" dataDxfId="71" totalsRowDxfId="120">
      <calculatedColumnFormula>IF(AJ$2&lt;=GeneralLedger[[#This Row],[New finish]],IF(AJ$2&gt;=GeneralLedger[[#This Row],[New start]],IF(GeneralLedger[[#This Row],[New start]]&lt;TODAY(),2,1),0),0)</calculatedColumnFormula>
    </tableColumn>
    <tableColumn id="36" xr3:uid="{7192B593-E4F3-4C7B-A6FB-C9165B4BE0CA}" uniqueName="36" name="25" totalsRowFunction="sum" queryTableFieldId="80" dataDxfId="70" totalsRowDxfId="119">
      <calculatedColumnFormula>IF(AK$2&lt;=GeneralLedger[[#This Row],[New finish]],IF(AK$2&gt;=GeneralLedger[[#This Row],[New start]],IF(GeneralLedger[[#This Row],[New start]]&lt;TODAY(),2,1),0),0)</calculatedColumnFormula>
    </tableColumn>
    <tableColumn id="37" xr3:uid="{C636C3CA-3103-4756-8D74-36C872E9C5A7}" uniqueName="37" name="26" totalsRowFunction="sum" queryTableFieldId="81" dataDxfId="69" totalsRowDxfId="118">
      <calculatedColumnFormula>IF(AL$2&lt;=GeneralLedger[[#This Row],[New finish]],IF(AL$2&gt;=GeneralLedger[[#This Row],[New start]],IF(GeneralLedger[[#This Row],[New start]]&lt;TODAY(),2,1),0),0)</calculatedColumnFormula>
    </tableColumn>
    <tableColumn id="38" xr3:uid="{22B27E48-7AA1-4C16-A6DD-A79D077F23BF}" uniqueName="38" name="27" totalsRowFunction="sum" queryTableFieldId="82" dataDxfId="68" totalsRowDxfId="117">
      <calculatedColumnFormula>IF(AM$2&lt;=GeneralLedger[[#This Row],[New finish]],IF(AM$2&gt;=GeneralLedger[[#This Row],[New start]],IF(GeneralLedger[[#This Row],[New start]]&lt;TODAY(),2,1),0),0)</calculatedColumnFormula>
    </tableColumn>
    <tableColumn id="39" xr3:uid="{F0AEDCB6-C105-47AC-8D7E-70F45C5F7937}" uniqueName="39" name="28" totalsRowFunction="sum" queryTableFieldId="83" dataDxfId="67" totalsRowDxfId="116">
      <calculatedColumnFormula>IF(AN$2&lt;=GeneralLedger[[#This Row],[New finish]],IF(AN$2&gt;=GeneralLedger[[#This Row],[New start]],IF(GeneralLedger[[#This Row],[New start]]&lt;TODAY(),2,1),0),0)</calculatedColumnFormula>
    </tableColumn>
    <tableColumn id="40" xr3:uid="{E7612132-6134-4831-BD25-5CAB0D21CA16}" uniqueName="40" name="29" totalsRowFunction="sum" queryTableFieldId="84" dataDxfId="66" totalsRowDxfId="115">
      <calculatedColumnFormula>IF(AO$2&lt;=GeneralLedger[[#This Row],[New finish]],IF(AO$2&gt;=GeneralLedger[[#This Row],[New start]],IF(GeneralLedger[[#This Row],[New start]]&lt;TODAY(),2,1),0),0)</calculatedColumnFormula>
    </tableColumn>
    <tableColumn id="41" xr3:uid="{91B7E009-0BC9-4673-8370-471279FE9469}" uniqueName="41" name="30" totalsRowFunction="sum" queryTableFieldId="85" dataDxfId="65" totalsRowDxfId="114">
      <calculatedColumnFormula>IF(AP$2&lt;=GeneralLedger[[#This Row],[New finish]],IF(AP$2&gt;=GeneralLedger[[#This Row],[New start]],IF(GeneralLedger[[#This Row],[New start]]&lt;TODAY(),2,1),0),0)</calculatedColumnFormula>
    </tableColumn>
    <tableColumn id="42" xr3:uid="{B0AB7DAD-639C-4C11-8D47-3CBEFD661E30}" uniqueName="42" name="31" totalsRowFunction="sum" queryTableFieldId="86" dataDxfId="64" totalsRowDxfId="113">
      <calculatedColumnFormula>IF(AQ$2&lt;=GeneralLedger[[#This Row],[New finish]],IF(AQ$2&gt;=GeneralLedger[[#This Row],[New start]],IF(GeneralLedger[[#This Row],[New start]]&lt;TODAY(),2,1),0),0)</calculatedColumnFormula>
    </tableColumn>
    <tableColumn id="43" xr3:uid="{B34BB2BB-EB49-4AC1-9ED2-90B574B69CC1}" uniqueName="43" name="32" totalsRowFunction="sum" queryTableFieldId="87" dataDxfId="63" totalsRowDxfId="112">
      <calculatedColumnFormula>IF(AR$2&lt;=GeneralLedger[[#This Row],[New finish]],IF(AR$2&gt;=GeneralLedger[[#This Row],[New start]],IF(GeneralLedger[[#This Row],[New start]]&lt;TODAY(),2,1),0),0)</calculatedColumnFormula>
    </tableColumn>
    <tableColumn id="44" xr3:uid="{C1C00D2D-678D-4BC0-AEBE-6588464F3E04}" uniqueName="44" name="33" totalsRowFunction="sum" queryTableFieldId="88" dataDxfId="62" totalsRowDxfId="111">
      <calculatedColumnFormula>IF(AS$2&lt;=GeneralLedger[[#This Row],[New finish]],IF(AS$2&gt;=GeneralLedger[[#This Row],[New start]],IF(GeneralLedger[[#This Row],[New start]]&lt;TODAY(),2,1),0),0)</calculatedColumnFormula>
    </tableColumn>
    <tableColumn id="45" xr3:uid="{A3A75DB1-A5BB-482C-8B94-AF1263543FCE}" uniqueName="45" name="34" totalsRowFunction="sum" queryTableFieldId="89" dataDxfId="61" totalsRowDxfId="110">
      <calculatedColumnFormula>IF(AT$2&lt;=GeneralLedger[[#This Row],[New finish]],IF(AT$2&gt;=GeneralLedger[[#This Row],[New start]],IF(GeneralLedger[[#This Row],[New start]]&lt;TODAY(),2,1),0),0)</calculatedColumnFormula>
    </tableColumn>
    <tableColumn id="46" xr3:uid="{46C90229-2514-4816-B2C7-E2F67D74359B}" uniqueName="46" name="35" totalsRowFunction="sum" queryTableFieldId="90" dataDxfId="60" totalsRowDxfId="109">
      <calculatedColumnFormula>IF(AU$2&lt;=GeneralLedger[[#This Row],[New finish]],IF(AU$2&gt;=GeneralLedger[[#This Row],[New start]],IF(GeneralLedger[[#This Row],[New start]]&lt;TODAY(),2,1),0),0)</calculatedColumnFormula>
    </tableColumn>
    <tableColumn id="47" xr3:uid="{586C9D54-4826-4334-A41C-F71BE35D991C}" uniqueName="47" name="36" totalsRowFunction="sum" queryTableFieldId="91" dataDxfId="59" totalsRowDxfId="108">
      <calculatedColumnFormula>IF(AV$2&lt;=GeneralLedger[[#This Row],[New finish]],IF(AV$2&gt;=GeneralLedger[[#This Row],[New start]],IF(GeneralLedger[[#This Row],[New start]]&lt;TODAY(),2,1),0),0)</calculatedColumnFormula>
    </tableColumn>
    <tableColumn id="48" xr3:uid="{274CFB7D-3752-4C5D-BD9E-E442D29D232C}" uniqueName="48" name="37" totalsRowFunction="sum" queryTableFieldId="92" dataDxfId="58" totalsRowDxfId="107">
      <calculatedColumnFormula>IF(AW$2&lt;=GeneralLedger[[#This Row],[New finish]],IF(AW$2&gt;=GeneralLedger[[#This Row],[New start]],IF(GeneralLedger[[#This Row],[New start]]&lt;TODAY(),2,1),0),0)</calculatedColumnFormula>
    </tableColumn>
    <tableColumn id="49" xr3:uid="{7AB91B2E-182C-4BD1-A2BD-202B20E043CC}" uniqueName="49" name="38" totalsRowFunction="sum" queryTableFieldId="93" dataDxfId="57" totalsRowDxfId="106">
      <calculatedColumnFormula>IF(AX$2&lt;=GeneralLedger[[#This Row],[New finish]],IF(AX$2&gt;=GeneralLedger[[#This Row],[New start]],IF(GeneralLedger[[#This Row],[New start]]&lt;TODAY(),2,1),0),0)</calculatedColumnFormula>
    </tableColumn>
    <tableColumn id="50" xr3:uid="{0B6BBE77-2E3B-47B7-94AD-39E9E6F617DD}" uniqueName="50" name="39" totalsRowFunction="sum" queryTableFieldId="94" dataDxfId="56" totalsRowDxfId="105">
      <calculatedColumnFormula>IF(AY$2&lt;=GeneralLedger[[#This Row],[New finish]],IF(AY$2&gt;=GeneralLedger[[#This Row],[New start]],IF(GeneralLedger[[#This Row],[New start]]&lt;TODAY(),2,1),0),0)</calculatedColumnFormula>
    </tableColumn>
    <tableColumn id="51" xr3:uid="{E33B2B5A-B0E5-4F71-9A8C-F04CF8504BA5}" uniqueName="51" name="40" totalsRowFunction="count" queryTableFieldId="95" dataDxfId="55">
      <calculatedColumnFormula>IF(AZ$2&lt;=GeneralLedger[[#This Row],[New finish]],IF(AZ$2&gt;=GeneralLedger[[#This Row],[New start]],IF(GeneralLedger[[#This Row],[New start]]&lt;TODAY(),2,1),0),0)</calculatedColumnFormula>
    </tableColumn>
    <tableColumn id="52" xr3:uid="{4DD05FA0-C678-4787-A0CE-E8A8D552E9C4}" uniqueName="52" name="41" queryTableFieldId="107" dataDxfId="54"/>
    <tableColumn id="53" xr3:uid="{7F0AE326-A53C-49B6-AFE2-9E2BB7B293CE}" uniqueName="53" name="42" queryTableFieldId="108" dataDxfId="53"/>
    <tableColumn id="54" xr3:uid="{64FAB05C-6DD3-496D-B472-6730E87D9517}" uniqueName="54" name="43" queryTableFieldId="109" dataDxfId="52"/>
    <tableColumn id="55" xr3:uid="{25695601-B7F4-4F03-B8DD-1A5A3CF26ABD}" uniqueName="55" name="44" queryTableFieldId="110" dataDxfId="51"/>
    <tableColumn id="56" xr3:uid="{8D474669-176A-46C9-BA36-AA840FE491C5}" uniqueName="56" name="45" queryTableFieldId="111" dataDxfId="50"/>
    <tableColumn id="57" xr3:uid="{08B72B00-CF05-40A9-8301-8E84E3C835A3}" uniqueName="57" name="46" queryTableFieldId="112" dataDxfId="49"/>
    <tableColumn id="58" xr3:uid="{296876C3-3CCB-48ED-9124-E12635472BE4}" uniqueName="58" name="47" queryTableFieldId="113" dataDxfId="48"/>
    <tableColumn id="59" xr3:uid="{25CBA632-356D-436D-9578-F687EB5C164A}" uniqueName="59" name="48" queryTableFieldId="114" dataDxfId="47"/>
    <tableColumn id="60" xr3:uid="{C899EC72-673A-40A2-8363-76CAE731A3DB}" uniqueName="60" name="49" queryTableFieldId="115" dataDxfId="46"/>
    <tableColumn id="61" xr3:uid="{19B8699E-B4D6-4F2B-9252-2AB151C52A7A}" uniqueName="61" name="50" queryTableFieldId="116" dataDxfId="45"/>
    <tableColumn id="62" xr3:uid="{E443B37B-6FD1-469B-9A6B-6E3D07FBDC03}" uniqueName="62" name="51" queryTableFieldId="117" dataDxfId="44"/>
    <tableColumn id="63" xr3:uid="{671140DE-9923-49FA-9D4C-BA03DEA9B478}" uniqueName="63" name="52" queryTableFieldId="118" dataDxfId="43"/>
    <tableColumn id="64" xr3:uid="{F65B1BA8-89CD-47BA-9671-C06D3109CF04}" uniqueName="64" name="53" queryTableFieldId="119" dataDxfId="42"/>
    <tableColumn id="65" xr3:uid="{CCCED08A-88A7-4515-A481-17FCE1519014}" uniqueName="65" name="54" queryTableFieldId="120" dataDxfId="41"/>
    <tableColumn id="66" xr3:uid="{6C7FC5B2-D64E-4B6C-B9B3-CFCE529D4E07}" uniqueName="66" name="55" queryTableFieldId="121" dataDxfId="40"/>
    <tableColumn id="67" xr3:uid="{5BBB640D-ABEC-404A-8FAC-445D902889A8}" uniqueName="67" name="56" queryTableFieldId="122" dataDxfId="39"/>
    <tableColumn id="68" xr3:uid="{036E36F2-6537-434B-A56E-8D019FE4FD32}" uniqueName="68" name="57" queryTableFieldId="123" dataDxfId="38"/>
    <tableColumn id="69" xr3:uid="{2E33E4E7-94B5-4376-BF70-6939341AEA9E}" uniqueName="69" name="58" queryTableFieldId="124" dataDxfId="37"/>
    <tableColumn id="70" xr3:uid="{F8B138F6-19FD-4D94-9E0F-687B21B3555E}" uniqueName="70" name="59" queryTableFieldId="125" dataDxfId="36"/>
    <tableColumn id="71" xr3:uid="{28E876BA-1BE8-4AD5-9434-A7556898EC48}" uniqueName="71" name="60" queryTableFieldId="126" dataDxfId="35"/>
    <tableColumn id="72" xr3:uid="{942B78B2-B0A0-47D9-983C-CE4E5B67D2E0}" uniqueName="72" name="61" queryTableFieldId="127" dataDxfId="34"/>
    <tableColumn id="73" xr3:uid="{3A37AB59-2F8C-417C-AAE0-CDD2F597EF17}" uniqueName="73" name="62" queryTableFieldId="128" dataDxfId="33"/>
    <tableColumn id="74" xr3:uid="{02CF9CB6-9E97-4F46-A6F8-5857542D25A3}" uniqueName="74" name="63" queryTableFieldId="129" dataDxfId="32"/>
    <tableColumn id="75" xr3:uid="{E8ABEE69-0BDE-4BE9-9089-ECAA63E72271}" uniqueName="75" name="64" queryTableFieldId="130" dataDxfId="31"/>
    <tableColumn id="76" xr3:uid="{22B977C4-9312-4A0F-AE42-F4169C98D264}" uniqueName="76" name="65" queryTableFieldId="131" dataDxfId="30"/>
    <tableColumn id="77" xr3:uid="{5DEA3F88-E61E-41CF-BB71-76DC641B146C}" uniqueName="77" name="66" queryTableFieldId="132" dataDxfId="29"/>
    <tableColumn id="78" xr3:uid="{C743513A-A7CA-4B90-91A6-8AC12585B3AD}" uniqueName="78" name="67" queryTableFieldId="133" dataDxfId="28"/>
    <tableColumn id="79" xr3:uid="{50EAC809-9A4E-4549-808F-2D99F8F0929E}" uniqueName="79" name="68" queryTableFieldId="134" dataDxfId="27"/>
    <tableColumn id="80" xr3:uid="{3FD495A2-ACD8-4360-9882-D225F0782C79}" uniqueName="80" name="69" queryTableFieldId="135" dataDxfId="26"/>
    <tableColumn id="81" xr3:uid="{69840247-190C-4304-A608-6A6F9DB4867F}" uniqueName="81" name="70" queryTableFieldId="136" dataDxfId="25"/>
    <tableColumn id="82" xr3:uid="{1E14AE9A-1342-4DB4-9E47-4CDD68966BF4}" uniqueName="82" name="71" queryTableFieldId="137" dataDxfId="24"/>
    <tableColumn id="83" xr3:uid="{9607CBFB-BB4A-4AAB-A63A-825EA6E76647}" uniqueName="83" name="72" queryTableFieldId="138" dataDxfId="23"/>
    <tableColumn id="84" xr3:uid="{017F9E86-6E49-41FA-8F39-F69E6AE7BD68}" uniqueName="84" name="73" queryTableFieldId="139" dataDxfId="22"/>
    <tableColumn id="85" xr3:uid="{2DAFE057-42E1-4177-BAA8-541C32707D0C}" uniqueName="85" name="74" queryTableFieldId="140" dataDxfId="21"/>
    <tableColumn id="86" xr3:uid="{E84C6191-1326-4B64-92A5-4C0A9078F38C}" uniqueName="86" name="75" queryTableFieldId="141" dataDxfId="20"/>
    <tableColumn id="87" xr3:uid="{41B42C85-DA45-4605-81C1-28861D700E30}" uniqueName="87" name="76" queryTableFieldId="142" dataDxfId="19"/>
    <tableColumn id="88" xr3:uid="{8E2D2D1B-291D-4978-962E-6DF88005FAC8}" uniqueName="88" name="77" queryTableFieldId="143" dataDxfId="18"/>
    <tableColumn id="89" xr3:uid="{67665AAC-3CCB-4B75-B08A-D9455BC9DA34}" uniqueName="89" name="78" queryTableFieldId="144" dataDxfId="17"/>
    <tableColumn id="90" xr3:uid="{8E2A6D28-E746-474F-AF01-BD59563D37A0}" uniqueName="90" name="79" queryTableFieldId="145" dataDxfId="16"/>
    <tableColumn id="91" xr3:uid="{E70F4200-B72C-40DB-AA78-3D1F4E11C726}" uniqueName="91" name="80" queryTableFieldId="146" dataDxfId="15"/>
    <tableColumn id="92" xr3:uid="{299E8E76-FE7D-4960-938B-2824FFEC3D8F}" uniqueName="92" name="81" queryTableFieldId="147" dataDxfId="14"/>
    <tableColumn id="93" xr3:uid="{EB5F3416-7F72-4741-9B8F-7FC35C2424F2}" uniqueName="93" name="82" queryTableFieldId="148" dataDxfId="13"/>
    <tableColumn id="94" xr3:uid="{4B79F373-47A4-4E09-9CA1-7FCC13D6D4E0}" uniqueName="94" name="83" queryTableFieldId="149" dataDxfId="12"/>
    <tableColumn id="95" xr3:uid="{5CBE21BA-28FC-4D72-8DA7-863C9916E8D0}" uniqueName="95" name="84" queryTableFieldId="150" dataDxfId="11"/>
    <tableColumn id="96" xr3:uid="{E50CAC7D-BB8C-43DE-A42E-604C0D567DAB}" uniqueName="96" name="85" queryTableFieldId="151" dataDxfId="10"/>
    <tableColumn id="97" xr3:uid="{14B58FA1-075C-47D8-8AC0-C6B410196649}" uniqueName="97" name="86" queryTableFieldId="152" dataDxfId="9"/>
    <tableColumn id="98" xr3:uid="{E67B2603-A682-44B6-9D9F-75F72386092F}" uniqueName="98" name="87" queryTableFieldId="153" dataDxfId="8"/>
    <tableColumn id="99" xr3:uid="{2F17F250-A9A0-418B-8C28-BA622A0D235D}" uniqueName="99" name="88" queryTableFieldId="154" dataDxfId="7"/>
    <tableColumn id="100" xr3:uid="{93CD7429-B7F9-47D0-AE12-07C8EACF1ECF}" uniqueName="100" name="89" queryTableFieldId="155" dataDxfId="6"/>
    <tableColumn id="101" xr3:uid="{A3AAC1B9-38DE-4672-AAD3-5A3572548C95}" uniqueName="101" name="90" queryTableFieldId="156" dataDxfId="5"/>
    <tableColumn id="102" xr3:uid="{88ACA846-6072-4DF9-8583-1CDDBF946852}" uniqueName="102" name="91" queryTableFieldId="157" dataDxfId="4"/>
    <tableColumn id="103" xr3:uid="{2B5F0B47-598B-4F75-8FE7-D077ABDD034C}" uniqueName="103" name="92" queryTableFieldId="158" dataDxfId="3"/>
    <tableColumn id="104" xr3:uid="{D12FA716-14C6-43C0-AEB1-89A987928D87}" uniqueName="104" name="93" queryTableFieldId="159" dataDxfId="2"/>
    <tableColumn id="105" xr3:uid="{A3A78C8F-2F7B-4025-AF64-2C1E8ABDA4B1}" uniqueName="105" name="94" queryTableFieldId="160" dataDxfId="1"/>
    <tableColumn id="106" xr3:uid="{ACA902C5-6FAE-4F8B-A0E5-DF3D0144BCCD}" uniqueName="106" name="95" queryTableFieldId="16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Q6084"/>
  <sheetViews>
    <sheetView tabSelected="1" workbookViewId="0">
      <pane xSplit="9" ySplit="5" topLeftCell="J6" activePane="bottomRight" state="frozen"/>
      <selection pane="topRight" activeCell="K1" sqref="K1"/>
      <selection pane="bottomLeft" activeCell="A6" sqref="A6"/>
      <selection pane="bottomRight" activeCell="W17" sqref="W17:W18"/>
    </sheetView>
  </sheetViews>
  <sheetFormatPr defaultColWidth="11.42578125" defaultRowHeight="15" x14ac:dyDescent="0.25"/>
  <cols>
    <col min="1" max="1" width="8.42578125" customWidth="1"/>
    <col min="2" max="2" width="35.28515625" style="8" customWidth="1"/>
    <col min="3" max="3" width="7.42578125" style="4" customWidth="1"/>
    <col min="4" max="4" width="10.42578125" style="8" customWidth="1"/>
    <col min="5" max="5" width="9" style="8" customWidth="1"/>
    <col min="6" max="6" width="10.42578125" style="8" customWidth="1"/>
    <col min="7" max="7" width="10.7109375" style="11" customWidth="1"/>
    <col min="8" max="8" width="11.7109375" style="11" customWidth="1"/>
    <col min="9" max="9" width="12.28515625" style="6" customWidth="1"/>
    <col min="10" max="10" width="2.7109375" style="13" customWidth="1"/>
    <col min="11" max="11" width="2.7109375" style="11" customWidth="1"/>
    <col min="12" max="13" width="2.7109375" customWidth="1"/>
    <col min="14" max="14" width="2.7109375" style="1" customWidth="1"/>
    <col min="15" max="33" width="2.7109375" customWidth="1"/>
    <col min="34" max="34" width="2.7109375" style="2" customWidth="1"/>
    <col min="35" max="105" width="2.7109375" customWidth="1"/>
    <col min="106" max="121" width="11.42578125" style="18"/>
  </cols>
  <sheetData>
    <row r="1" spans="1:121" ht="30" customHeight="1" x14ac:dyDescent="0.25"/>
    <row r="2" spans="1:121" s="3" customFormat="1" x14ac:dyDescent="0.25">
      <c r="B2" s="9"/>
      <c r="C2" s="27"/>
      <c r="D2" s="9"/>
      <c r="E2" s="9"/>
      <c r="F2" s="9"/>
      <c r="G2" s="12"/>
      <c r="H2" s="12"/>
      <c r="I2" s="14"/>
      <c r="J2" s="7">
        <f ca="1">TODAY()</f>
        <v>43293</v>
      </c>
      <c r="K2" s="7">
        <f ca="1">J2+1</f>
        <v>43294</v>
      </c>
      <c r="L2" s="7">
        <f t="shared" ref="L2" ca="1" si="0">K2+1</f>
        <v>43295</v>
      </c>
      <c r="M2" s="7">
        <f t="shared" ref="M2" ca="1" si="1">L2+1</f>
        <v>43296</v>
      </c>
      <c r="N2" s="7">
        <f t="shared" ref="N2" ca="1" si="2">M2+1</f>
        <v>43297</v>
      </c>
      <c r="O2" s="7">
        <f ca="1">N2+1</f>
        <v>43298</v>
      </c>
      <c r="P2" s="7">
        <f t="shared" ref="P2" ca="1" si="3">O2+1</f>
        <v>43299</v>
      </c>
      <c r="Q2" s="7">
        <f t="shared" ref="Q2" ca="1" si="4">P2+1</f>
        <v>43300</v>
      </c>
      <c r="R2" s="7">
        <f t="shared" ref="R2" ca="1" si="5">Q2+1</f>
        <v>43301</v>
      </c>
      <c r="S2" s="7">
        <f t="shared" ref="S2" ca="1" si="6">R2+1</f>
        <v>43302</v>
      </c>
      <c r="T2" s="7">
        <f t="shared" ref="T2" ca="1" si="7">S2+1</f>
        <v>43303</v>
      </c>
      <c r="U2" s="7">
        <f t="shared" ref="U2" ca="1" si="8">T2+1</f>
        <v>43304</v>
      </c>
      <c r="V2" s="7">
        <f t="shared" ref="V2" ca="1" si="9">U2+1</f>
        <v>43305</v>
      </c>
      <c r="W2" s="7">
        <f t="shared" ref="W2" ca="1" si="10">V2+1</f>
        <v>43306</v>
      </c>
      <c r="X2" s="7">
        <f t="shared" ref="X2" ca="1" si="11">W2+1</f>
        <v>43307</v>
      </c>
      <c r="Y2" s="7">
        <f t="shared" ref="Y2" ca="1" si="12">X2+1</f>
        <v>43308</v>
      </c>
      <c r="Z2" s="7">
        <f t="shared" ref="Z2" ca="1" si="13">Y2+1</f>
        <v>43309</v>
      </c>
      <c r="AA2" s="7">
        <f t="shared" ref="AA2" ca="1" si="14">Z2+1</f>
        <v>43310</v>
      </c>
      <c r="AB2" s="7">
        <f t="shared" ref="AB2" ca="1" si="15">AA2+1</f>
        <v>43311</v>
      </c>
      <c r="AC2" s="7">
        <f t="shared" ref="AC2" ca="1" si="16">AB2+1</f>
        <v>43312</v>
      </c>
      <c r="AD2" s="7">
        <f t="shared" ref="AD2" ca="1" si="17">AC2+1</f>
        <v>43313</v>
      </c>
      <c r="AE2" s="7">
        <f t="shared" ref="AE2" ca="1" si="18">AD2+1</f>
        <v>43314</v>
      </c>
      <c r="AF2" s="7">
        <f t="shared" ref="AF2" ca="1" si="19">AE2+1</f>
        <v>43315</v>
      </c>
      <c r="AG2" s="7">
        <f t="shared" ref="AG2" ca="1" si="20">AF2+1</f>
        <v>43316</v>
      </c>
      <c r="AH2" s="7">
        <f t="shared" ref="AH2" ca="1" si="21">AG2+1</f>
        <v>43317</v>
      </c>
      <c r="AI2" s="7">
        <f t="shared" ref="AI2" ca="1" si="22">AH2+1</f>
        <v>43318</v>
      </c>
      <c r="AJ2" s="7">
        <f t="shared" ref="AJ2" ca="1" si="23">AI2+1</f>
        <v>43319</v>
      </c>
      <c r="AK2" s="7">
        <f t="shared" ref="AK2" ca="1" si="24">AJ2+1</f>
        <v>43320</v>
      </c>
      <c r="AL2" s="7">
        <f t="shared" ref="AL2" ca="1" si="25">AK2+1</f>
        <v>43321</v>
      </c>
      <c r="AM2" s="7">
        <f t="shared" ref="AM2" ca="1" si="26">AL2+1</f>
        <v>43322</v>
      </c>
      <c r="AN2" s="7">
        <f t="shared" ref="AN2" ca="1" si="27">AM2+1</f>
        <v>43323</v>
      </c>
      <c r="AO2" s="7">
        <f t="shared" ref="AO2" ca="1" si="28">AN2+1</f>
        <v>43324</v>
      </c>
      <c r="AP2" s="7">
        <f t="shared" ref="AP2" ca="1" si="29">AO2+1</f>
        <v>43325</v>
      </c>
      <c r="AQ2" s="7">
        <f t="shared" ref="AQ2" ca="1" si="30">AP2+1</f>
        <v>43326</v>
      </c>
      <c r="AR2" s="7">
        <f t="shared" ref="AR2" ca="1" si="31">AQ2+1</f>
        <v>43327</v>
      </c>
      <c r="AS2" s="7">
        <f t="shared" ref="AS2" ca="1" si="32">AR2+1</f>
        <v>43328</v>
      </c>
      <c r="AT2" s="7">
        <f t="shared" ref="AT2" ca="1" si="33">AS2+1</f>
        <v>43329</v>
      </c>
      <c r="AU2" s="7">
        <f t="shared" ref="AU2" ca="1" si="34">AT2+1</f>
        <v>43330</v>
      </c>
      <c r="AV2" s="7">
        <f t="shared" ref="AV2" ca="1" si="35">AU2+1</f>
        <v>43331</v>
      </c>
      <c r="AW2" s="7">
        <f t="shared" ref="AW2" ca="1" si="36">AV2+1</f>
        <v>43332</v>
      </c>
      <c r="AX2" s="7">
        <f t="shared" ref="AX2" ca="1" si="37">AW2+1</f>
        <v>43333</v>
      </c>
      <c r="AY2" s="7">
        <f t="shared" ref="AY2" ca="1" si="38">AX2+1</f>
        <v>43334</v>
      </c>
      <c r="AZ2" s="7">
        <f t="shared" ref="AZ2" ca="1" si="39">AY2+1</f>
        <v>43335</v>
      </c>
      <c r="BA2" s="7">
        <f t="shared" ref="BA2" ca="1" si="40">AZ2+1</f>
        <v>43336</v>
      </c>
      <c r="BB2" s="7">
        <f t="shared" ref="BB2" ca="1" si="41">BA2+1</f>
        <v>43337</v>
      </c>
      <c r="BC2" s="7">
        <f t="shared" ref="BC2" ca="1" si="42">BB2+1</f>
        <v>43338</v>
      </c>
      <c r="BD2" s="7">
        <f t="shared" ref="BD2" ca="1" si="43">BC2+1</f>
        <v>43339</v>
      </c>
      <c r="BE2" s="7">
        <f t="shared" ref="BE2" ca="1" si="44">BD2+1</f>
        <v>43340</v>
      </c>
      <c r="BF2" s="7">
        <f t="shared" ref="BF2" ca="1" si="45">BE2+1</f>
        <v>43341</v>
      </c>
      <c r="BG2" s="7">
        <f t="shared" ref="BG2" ca="1" si="46">BF2+1</f>
        <v>43342</v>
      </c>
      <c r="BH2" s="7">
        <f t="shared" ref="BH2" ca="1" si="47">BG2+1</f>
        <v>43343</v>
      </c>
      <c r="BI2" s="7">
        <f t="shared" ref="BI2" ca="1" si="48">BH2+1</f>
        <v>43344</v>
      </c>
      <c r="BJ2" s="7">
        <f t="shared" ref="BJ2" ca="1" si="49">BI2+1</f>
        <v>43345</v>
      </c>
      <c r="BK2" s="7">
        <f t="shared" ref="BK2" ca="1" si="50">BJ2+1</f>
        <v>43346</v>
      </c>
      <c r="BL2" s="7">
        <f t="shared" ref="BL2" ca="1" si="51">BK2+1</f>
        <v>43347</v>
      </c>
      <c r="BM2" s="7">
        <f t="shared" ref="BM2" ca="1" si="52">BL2+1</f>
        <v>43348</v>
      </c>
      <c r="BN2" s="7">
        <f t="shared" ref="BN2" ca="1" si="53">BM2+1</f>
        <v>43349</v>
      </c>
      <c r="BO2" s="7">
        <f t="shared" ref="BO2" ca="1" si="54">BN2+1</f>
        <v>43350</v>
      </c>
      <c r="BP2" s="7">
        <f t="shared" ref="BP2" ca="1" si="55">BO2+1</f>
        <v>43351</v>
      </c>
      <c r="BQ2" s="7">
        <f t="shared" ref="BQ2" ca="1" si="56">BP2+1</f>
        <v>43352</v>
      </c>
      <c r="BR2" s="7">
        <f t="shared" ref="BR2" ca="1" si="57">BQ2+1</f>
        <v>43353</v>
      </c>
      <c r="BS2" s="7">
        <f t="shared" ref="BS2" ca="1" si="58">BR2+1</f>
        <v>43354</v>
      </c>
      <c r="BT2" s="7">
        <f t="shared" ref="BT2" ca="1" si="59">BS2+1</f>
        <v>43355</v>
      </c>
      <c r="BU2" s="7">
        <f t="shared" ref="BU2" ca="1" si="60">BT2+1</f>
        <v>43356</v>
      </c>
      <c r="BV2" s="7">
        <f t="shared" ref="BV2" ca="1" si="61">BU2+1</f>
        <v>43357</v>
      </c>
      <c r="BW2" s="7">
        <f t="shared" ref="BW2" ca="1" si="62">BV2+1</f>
        <v>43358</v>
      </c>
      <c r="BX2" s="7">
        <f t="shared" ref="BX2" ca="1" si="63">BW2+1</f>
        <v>43359</v>
      </c>
      <c r="BY2" s="7">
        <f t="shared" ref="BY2" ca="1" si="64">BX2+1</f>
        <v>43360</v>
      </c>
      <c r="BZ2" s="7">
        <f t="shared" ref="BZ2" ca="1" si="65">BY2+1</f>
        <v>43361</v>
      </c>
      <c r="CA2" s="7">
        <f t="shared" ref="CA2" ca="1" si="66">BZ2+1</f>
        <v>43362</v>
      </c>
      <c r="CB2" s="7">
        <f t="shared" ref="CB2" ca="1" si="67">CA2+1</f>
        <v>43363</v>
      </c>
      <c r="CC2" s="7">
        <f t="shared" ref="CC2" ca="1" si="68">CB2+1</f>
        <v>43364</v>
      </c>
      <c r="CD2" s="7">
        <f t="shared" ref="CD2" ca="1" si="69">CC2+1</f>
        <v>43365</v>
      </c>
      <c r="CE2" s="7">
        <f t="shared" ref="CE2" ca="1" si="70">CD2+1</f>
        <v>43366</v>
      </c>
      <c r="CF2" s="7">
        <f t="shared" ref="CF2" ca="1" si="71">CE2+1</f>
        <v>43367</v>
      </c>
      <c r="CG2" s="7">
        <f t="shared" ref="CG2" ca="1" si="72">CF2+1</f>
        <v>43368</v>
      </c>
      <c r="CH2" s="7">
        <f t="shared" ref="CH2" ca="1" si="73">CG2+1</f>
        <v>43369</v>
      </c>
      <c r="CI2" s="7">
        <f t="shared" ref="CI2" ca="1" si="74">CH2+1</f>
        <v>43370</v>
      </c>
      <c r="CJ2" s="7">
        <f t="shared" ref="CJ2" ca="1" si="75">CI2+1</f>
        <v>43371</v>
      </c>
      <c r="CK2" s="7">
        <f t="shared" ref="CK2" ca="1" si="76">CJ2+1</f>
        <v>43372</v>
      </c>
      <c r="CL2" s="7">
        <f t="shared" ref="CL2" ca="1" si="77">CK2+1</f>
        <v>43373</v>
      </c>
      <c r="CM2" s="7">
        <f t="shared" ref="CM2" ca="1" si="78">CL2+1</f>
        <v>43374</v>
      </c>
      <c r="CN2" s="7">
        <f t="shared" ref="CN2" ca="1" si="79">CM2+1</f>
        <v>43375</v>
      </c>
      <c r="CO2" s="7">
        <f t="shared" ref="CO2" ca="1" si="80">CN2+1</f>
        <v>43376</v>
      </c>
      <c r="CP2" s="7">
        <f t="shared" ref="CP2" ca="1" si="81">CO2+1</f>
        <v>43377</v>
      </c>
      <c r="CQ2" s="7">
        <f t="shared" ref="CQ2" ca="1" si="82">CP2+1</f>
        <v>43378</v>
      </c>
      <c r="CR2" s="7">
        <f t="shared" ref="CR2" ca="1" si="83">CQ2+1</f>
        <v>43379</v>
      </c>
      <c r="CS2" s="7">
        <f t="shared" ref="CS2" ca="1" si="84">CR2+1</f>
        <v>43380</v>
      </c>
      <c r="CT2" s="7">
        <f t="shared" ref="CT2" ca="1" si="85">CS2+1</f>
        <v>43381</v>
      </c>
      <c r="CU2" s="7">
        <f t="shared" ref="CU2" ca="1" si="86">CT2+1</f>
        <v>43382</v>
      </c>
      <c r="CV2" s="7">
        <f t="shared" ref="CV2" ca="1" si="87">CU2+1</f>
        <v>43383</v>
      </c>
      <c r="CW2" s="7">
        <f t="shared" ref="CW2" ca="1" si="88">CV2+1</f>
        <v>43384</v>
      </c>
      <c r="CX2" s="7">
        <f t="shared" ref="CX2" ca="1" si="89">CW2+1</f>
        <v>43385</v>
      </c>
      <c r="CY2" s="7">
        <f t="shared" ref="CY2" ca="1" si="90">CX2+1</f>
        <v>43386</v>
      </c>
      <c r="CZ2" s="7">
        <f t="shared" ref="CZ2" ca="1" si="91">CY2+1</f>
        <v>43387</v>
      </c>
      <c r="DA2" s="7">
        <f t="shared" ref="DA2" ca="1" si="92">CZ2+1</f>
        <v>43388</v>
      </c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</row>
    <row r="3" spans="1:121" ht="16.5" x14ac:dyDescent="0.3">
      <c r="A3" s="17" t="s">
        <v>131</v>
      </c>
      <c r="I3" s="11" t="s">
        <v>47</v>
      </c>
      <c r="J3" s="4">
        <f ca="1">WEEKNUM(J2)</f>
        <v>28</v>
      </c>
      <c r="K3" s="4" t="str">
        <f ca="1">IF(WEEKDAY(K2)=1,WEEKNUM(K2)," ")</f>
        <v xml:space="preserve"> </v>
      </c>
      <c r="L3" s="4" t="str">
        <f t="shared" ref="L3:BW3" ca="1" si="93">IF(WEEKDAY(L2)=1,WEEKNUM(L2)," ")</f>
        <v xml:space="preserve"> </v>
      </c>
      <c r="M3" s="4">
        <f t="shared" ca="1" si="93"/>
        <v>29</v>
      </c>
      <c r="N3" s="4" t="str">
        <f t="shared" ca="1" si="93"/>
        <v xml:space="preserve"> </v>
      </c>
      <c r="O3" s="4" t="str">
        <f t="shared" ca="1" si="93"/>
        <v xml:space="preserve"> </v>
      </c>
      <c r="P3" s="4" t="str">
        <f t="shared" ca="1" si="93"/>
        <v xml:space="preserve"> </v>
      </c>
      <c r="Q3" s="4" t="str">
        <f t="shared" ca="1" si="93"/>
        <v xml:space="preserve"> </v>
      </c>
      <c r="R3" s="4" t="str">
        <f t="shared" ca="1" si="93"/>
        <v xml:space="preserve"> </v>
      </c>
      <c r="S3" s="4" t="str">
        <f t="shared" ca="1" si="93"/>
        <v xml:space="preserve"> </v>
      </c>
      <c r="T3" s="4">
        <f t="shared" ca="1" si="93"/>
        <v>30</v>
      </c>
      <c r="U3" s="4" t="str">
        <f t="shared" ca="1" si="93"/>
        <v xml:space="preserve"> </v>
      </c>
      <c r="V3" s="4" t="str">
        <f t="shared" ca="1" si="93"/>
        <v xml:space="preserve"> </v>
      </c>
      <c r="W3" s="4" t="str">
        <f t="shared" ca="1" si="93"/>
        <v xml:space="preserve"> </v>
      </c>
      <c r="X3" s="4" t="str">
        <f t="shared" ca="1" si="93"/>
        <v xml:space="preserve"> </v>
      </c>
      <c r="Y3" s="4" t="str">
        <f t="shared" ca="1" si="93"/>
        <v xml:space="preserve"> </v>
      </c>
      <c r="Z3" s="4" t="str">
        <f t="shared" ca="1" si="93"/>
        <v xml:space="preserve"> </v>
      </c>
      <c r="AA3" s="4">
        <f t="shared" ca="1" si="93"/>
        <v>31</v>
      </c>
      <c r="AB3" s="4" t="str">
        <f t="shared" ca="1" si="93"/>
        <v xml:space="preserve"> </v>
      </c>
      <c r="AC3" s="4" t="str">
        <f t="shared" ca="1" si="93"/>
        <v xml:space="preserve"> </v>
      </c>
      <c r="AD3" s="4" t="str">
        <f t="shared" ca="1" si="93"/>
        <v xml:space="preserve"> </v>
      </c>
      <c r="AE3" s="4" t="str">
        <f t="shared" ca="1" si="93"/>
        <v xml:space="preserve"> </v>
      </c>
      <c r="AF3" s="4" t="str">
        <f t="shared" ca="1" si="93"/>
        <v xml:space="preserve"> </v>
      </c>
      <c r="AG3" s="4" t="str">
        <f t="shared" ca="1" si="93"/>
        <v xml:space="preserve"> </v>
      </c>
      <c r="AH3" s="4">
        <f t="shared" ca="1" si="93"/>
        <v>32</v>
      </c>
      <c r="AI3" s="4" t="str">
        <f t="shared" ca="1" si="93"/>
        <v xml:space="preserve"> </v>
      </c>
      <c r="AJ3" s="4" t="str">
        <f t="shared" ca="1" si="93"/>
        <v xml:space="preserve"> </v>
      </c>
      <c r="AK3" s="4" t="str">
        <f t="shared" ca="1" si="93"/>
        <v xml:space="preserve"> </v>
      </c>
      <c r="AL3" s="4" t="str">
        <f t="shared" ca="1" si="93"/>
        <v xml:space="preserve"> </v>
      </c>
      <c r="AM3" s="4" t="str">
        <f t="shared" ca="1" si="93"/>
        <v xml:space="preserve"> </v>
      </c>
      <c r="AN3" s="4" t="str">
        <f t="shared" ca="1" si="93"/>
        <v xml:space="preserve"> </v>
      </c>
      <c r="AO3" s="4">
        <f t="shared" ca="1" si="93"/>
        <v>33</v>
      </c>
      <c r="AP3" s="4" t="str">
        <f t="shared" ca="1" si="93"/>
        <v xml:space="preserve"> </v>
      </c>
      <c r="AQ3" s="4" t="str">
        <f t="shared" ca="1" si="93"/>
        <v xml:space="preserve"> </v>
      </c>
      <c r="AR3" s="4" t="str">
        <f t="shared" ca="1" si="93"/>
        <v xml:space="preserve"> </v>
      </c>
      <c r="AS3" s="4" t="str">
        <f t="shared" ca="1" si="93"/>
        <v xml:space="preserve"> </v>
      </c>
      <c r="AT3" s="4" t="str">
        <f t="shared" ca="1" si="93"/>
        <v xml:space="preserve"> </v>
      </c>
      <c r="AU3" s="4" t="str">
        <f t="shared" ca="1" si="93"/>
        <v xml:space="preserve"> </v>
      </c>
      <c r="AV3" s="4">
        <f t="shared" ca="1" si="93"/>
        <v>34</v>
      </c>
      <c r="AW3" s="4" t="str">
        <f t="shared" ca="1" si="93"/>
        <v xml:space="preserve"> </v>
      </c>
      <c r="AX3" s="4" t="str">
        <f t="shared" ca="1" si="93"/>
        <v xml:space="preserve"> </v>
      </c>
      <c r="AY3" s="4" t="str">
        <f t="shared" ca="1" si="93"/>
        <v xml:space="preserve"> </v>
      </c>
      <c r="AZ3" s="4" t="str">
        <f t="shared" ca="1" si="93"/>
        <v xml:space="preserve"> </v>
      </c>
      <c r="BA3" s="4" t="str">
        <f t="shared" ca="1" si="93"/>
        <v xml:space="preserve"> </v>
      </c>
      <c r="BB3" s="4" t="str">
        <f t="shared" ca="1" si="93"/>
        <v xml:space="preserve"> </v>
      </c>
      <c r="BC3" s="4">
        <f t="shared" ca="1" si="93"/>
        <v>35</v>
      </c>
      <c r="BD3" s="4" t="str">
        <f t="shared" ca="1" si="93"/>
        <v xml:space="preserve"> </v>
      </c>
      <c r="BE3" s="4" t="str">
        <f t="shared" ca="1" si="93"/>
        <v xml:space="preserve"> </v>
      </c>
      <c r="BF3" s="4" t="str">
        <f t="shared" ca="1" si="93"/>
        <v xml:space="preserve"> </v>
      </c>
      <c r="BG3" s="4" t="str">
        <f t="shared" ca="1" si="93"/>
        <v xml:space="preserve"> </v>
      </c>
      <c r="BH3" s="4" t="str">
        <f t="shared" ca="1" si="93"/>
        <v xml:space="preserve"> </v>
      </c>
      <c r="BI3" s="4" t="str">
        <f t="shared" ca="1" si="93"/>
        <v xml:space="preserve"> </v>
      </c>
      <c r="BJ3" s="4">
        <f t="shared" ca="1" si="93"/>
        <v>36</v>
      </c>
      <c r="BK3" s="4" t="str">
        <f t="shared" ca="1" si="93"/>
        <v xml:space="preserve"> </v>
      </c>
      <c r="BL3" s="4" t="str">
        <f t="shared" ca="1" si="93"/>
        <v xml:space="preserve"> </v>
      </c>
      <c r="BM3" s="4" t="str">
        <f t="shared" ca="1" si="93"/>
        <v xml:space="preserve"> </v>
      </c>
      <c r="BN3" s="4" t="str">
        <f t="shared" ca="1" si="93"/>
        <v xml:space="preserve"> </v>
      </c>
      <c r="BO3" s="4" t="str">
        <f t="shared" ca="1" si="93"/>
        <v xml:space="preserve"> </v>
      </c>
      <c r="BP3" s="4" t="str">
        <f t="shared" ca="1" si="93"/>
        <v xml:space="preserve"> </v>
      </c>
      <c r="BQ3" s="4">
        <f t="shared" ca="1" si="93"/>
        <v>37</v>
      </c>
      <c r="BR3" s="4" t="str">
        <f t="shared" ca="1" si="93"/>
        <v xml:space="preserve"> </v>
      </c>
      <c r="BS3" s="4" t="str">
        <f t="shared" ca="1" si="93"/>
        <v xml:space="preserve"> </v>
      </c>
      <c r="BT3" s="4" t="str">
        <f t="shared" ca="1" si="93"/>
        <v xml:space="preserve"> </v>
      </c>
      <c r="BU3" s="4" t="str">
        <f t="shared" ca="1" si="93"/>
        <v xml:space="preserve"> </v>
      </c>
      <c r="BV3" s="4" t="str">
        <f t="shared" ca="1" si="93"/>
        <v xml:space="preserve"> </v>
      </c>
      <c r="BW3" s="4" t="str">
        <f t="shared" ca="1" si="93"/>
        <v xml:space="preserve"> </v>
      </c>
      <c r="BX3" s="4">
        <f t="shared" ref="BX3:DA3" ca="1" si="94">IF(WEEKDAY(BX2)=1,WEEKNUM(BX2)," ")</f>
        <v>38</v>
      </c>
      <c r="BY3" s="4" t="str">
        <f t="shared" ca="1" si="94"/>
        <v xml:space="preserve"> </v>
      </c>
      <c r="BZ3" s="4" t="str">
        <f t="shared" ca="1" si="94"/>
        <v xml:space="preserve"> </v>
      </c>
      <c r="CA3" s="4" t="str">
        <f t="shared" ca="1" si="94"/>
        <v xml:space="preserve"> </v>
      </c>
      <c r="CB3" s="4" t="str">
        <f t="shared" ca="1" si="94"/>
        <v xml:space="preserve"> </v>
      </c>
      <c r="CC3" s="4" t="str">
        <f t="shared" ca="1" si="94"/>
        <v xml:space="preserve"> </v>
      </c>
      <c r="CD3" s="4" t="str">
        <f t="shared" ca="1" si="94"/>
        <v xml:space="preserve"> </v>
      </c>
      <c r="CE3" s="4">
        <f t="shared" ca="1" si="94"/>
        <v>39</v>
      </c>
      <c r="CF3" s="4" t="str">
        <f t="shared" ca="1" si="94"/>
        <v xml:space="preserve"> </v>
      </c>
      <c r="CG3" s="4" t="str">
        <f t="shared" ca="1" si="94"/>
        <v xml:space="preserve"> </v>
      </c>
      <c r="CH3" s="4" t="str">
        <f t="shared" ca="1" si="94"/>
        <v xml:space="preserve"> </v>
      </c>
      <c r="CI3" s="4" t="str">
        <f t="shared" ca="1" si="94"/>
        <v xml:space="preserve"> </v>
      </c>
      <c r="CJ3" s="4" t="str">
        <f t="shared" ca="1" si="94"/>
        <v xml:space="preserve"> </v>
      </c>
      <c r="CK3" s="4" t="str">
        <f t="shared" ca="1" si="94"/>
        <v xml:space="preserve"> </v>
      </c>
      <c r="CL3" s="4">
        <f t="shared" ca="1" si="94"/>
        <v>40</v>
      </c>
      <c r="CM3" s="4" t="str">
        <f t="shared" ca="1" si="94"/>
        <v xml:space="preserve"> </v>
      </c>
      <c r="CN3" s="4" t="str">
        <f t="shared" ca="1" si="94"/>
        <v xml:space="preserve"> </v>
      </c>
      <c r="CO3" s="4" t="str">
        <f t="shared" ca="1" si="94"/>
        <v xml:space="preserve"> </v>
      </c>
      <c r="CP3" s="4" t="str">
        <f t="shared" ca="1" si="94"/>
        <v xml:space="preserve"> </v>
      </c>
      <c r="CQ3" s="4" t="str">
        <f t="shared" ca="1" si="94"/>
        <v xml:space="preserve"> </v>
      </c>
      <c r="CR3" s="4" t="str">
        <f t="shared" ca="1" si="94"/>
        <v xml:space="preserve"> </v>
      </c>
      <c r="CS3" s="4">
        <f t="shared" ca="1" si="94"/>
        <v>41</v>
      </c>
      <c r="CT3" s="4" t="str">
        <f t="shared" ca="1" si="94"/>
        <v xml:space="preserve"> </v>
      </c>
      <c r="CU3" s="4" t="str">
        <f t="shared" ca="1" si="94"/>
        <v xml:space="preserve"> </v>
      </c>
      <c r="CV3" s="4" t="str">
        <f t="shared" ca="1" si="94"/>
        <v xml:space="preserve"> </v>
      </c>
      <c r="CW3" s="4" t="str">
        <f t="shared" ca="1" si="94"/>
        <v xml:space="preserve"> </v>
      </c>
      <c r="CX3" s="4" t="str">
        <f t="shared" ca="1" si="94"/>
        <v xml:space="preserve"> </v>
      </c>
      <c r="CY3" s="4" t="str">
        <f t="shared" ca="1" si="94"/>
        <v xml:space="preserve"> </v>
      </c>
      <c r="CZ3" s="4">
        <f t="shared" ca="1" si="94"/>
        <v>42</v>
      </c>
      <c r="DA3" s="4" t="str">
        <f t="shared" ca="1" si="94"/>
        <v xml:space="preserve"> </v>
      </c>
    </row>
    <row r="4" spans="1:121" x14ac:dyDescent="0.25">
      <c r="D4" s="8" t="s">
        <v>130</v>
      </c>
      <c r="E4" s="6" t="s">
        <v>88</v>
      </c>
      <c r="G4" s="8" t="s">
        <v>88</v>
      </c>
      <c r="I4" s="11" t="s">
        <v>83</v>
      </c>
      <c r="J4" t="str">
        <f ca="1">MID("SMTWTFS",WEEKDAY(J2,1),1)</f>
        <v>T</v>
      </c>
      <c r="K4" t="str">
        <f t="shared" ref="K4:BV4" ca="1" si="95">MID("SMTWTFS",WEEKDAY(K2,1),1)</f>
        <v>F</v>
      </c>
      <c r="L4" t="str">
        <f t="shared" ca="1" si="95"/>
        <v>S</v>
      </c>
      <c r="M4" t="str">
        <f t="shared" ca="1" si="95"/>
        <v>S</v>
      </c>
      <c r="N4" t="str">
        <f t="shared" ca="1" si="95"/>
        <v>M</v>
      </c>
      <c r="O4" t="str">
        <f t="shared" ca="1" si="95"/>
        <v>T</v>
      </c>
      <c r="P4" t="str">
        <f t="shared" ca="1" si="95"/>
        <v>W</v>
      </c>
      <c r="Q4" t="str">
        <f t="shared" ca="1" si="95"/>
        <v>T</v>
      </c>
      <c r="R4" t="str">
        <f t="shared" ca="1" si="95"/>
        <v>F</v>
      </c>
      <c r="S4" t="str">
        <f t="shared" ca="1" si="95"/>
        <v>S</v>
      </c>
      <c r="T4" t="str">
        <f t="shared" ca="1" si="95"/>
        <v>S</v>
      </c>
      <c r="U4" t="str">
        <f t="shared" ca="1" si="95"/>
        <v>M</v>
      </c>
      <c r="V4" t="str">
        <f t="shared" ca="1" si="95"/>
        <v>T</v>
      </c>
      <c r="W4" t="str">
        <f t="shared" ca="1" si="95"/>
        <v>W</v>
      </c>
      <c r="X4" t="str">
        <f t="shared" ca="1" si="95"/>
        <v>T</v>
      </c>
      <c r="Y4" t="str">
        <f t="shared" ca="1" si="95"/>
        <v>F</v>
      </c>
      <c r="Z4" t="str">
        <f t="shared" ca="1" si="95"/>
        <v>S</v>
      </c>
      <c r="AA4" t="str">
        <f t="shared" ca="1" si="95"/>
        <v>S</v>
      </c>
      <c r="AB4" t="str">
        <f t="shared" ca="1" si="95"/>
        <v>M</v>
      </c>
      <c r="AC4" t="str">
        <f t="shared" ca="1" si="95"/>
        <v>T</v>
      </c>
      <c r="AD4" t="str">
        <f t="shared" ca="1" si="95"/>
        <v>W</v>
      </c>
      <c r="AE4" t="str">
        <f t="shared" ca="1" si="95"/>
        <v>T</v>
      </c>
      <c r="AF4" t="str">
        <f t="shared" ca="1" si="95"/>
        <v>F</v>
      </c>
      <c r="AG4" t="str">
        <f t="shared" ca="1" si="95"/>
        <v>S</v>
      </c>
      <c r="AH4" t="str">
        <f t="shared" ca="1" si="95"/>
        <v>S</v>
      </c>
      <c r="AI4" t="str">
        <f t="shared" ca="1" si="95"/>
        <v>M</v>
      </c>
      <c r="AJ4" t="str">
        <f t="shared" ca="1" si="95"/>
        <v>T</v>
      </c>
      <c r="AK4" t="str">
        <f t="shared" ca="1" si="95"/>
        <v>W</v>
      </c>
      <c r="AL4" t="str">
        <f t="shared" ca="1" si="95"/>
        <v>T</v>
      </c>
      <c r="AM4" t="str">
        <f t="shared" ca="1" si="95"/>
        <v>F</v>
      </c>
      <c r="AN4" t="str">
        <f t="shared" ca="1" si="95"/>
        <v>S</v>
      </c>
      <c r="AO4" t="str">
        <f t="shared" ca="1" si="95"/>
        <v>S</v>
      </c>
      <c r="AP4" t="str">
        <f t="shared" ca="1" si="95"/>
        <v>M</v>
      </c>
      <c r="AQ4" t="str">
        <f t="shared" ca="1" si="95"/>
        <v>T</v>
      </c>
      <c r="AR4" t="str">
        <f t="shared" ca="1" si="95"/>
        <v>W</v>
      </c>
      <c r="AS4" t="str">
        <f t="shared" ca="1" si="95"/>
        <v>T</v>
      </c>
      <c r="AT4" t="str">
        <f t="shared" ca="1" si="95"/>
        <v>F</v>
      </c>
      <c r="AU4" t="str">
        <f t="shared" ca="1" si="95"/>
        <v>S</v>
      </c>
      <c r="AV4" t="str">
        <f t="shared" ca="1" si="95"/>
        <v>S</v>
      </c>
      <c r="AW4" t="str">
        <f t="shared" ca="1" si="95"/>
        <v>M</v>
      </c>
      <c r="AX4" t="str">
        <f t="shared" ca="1" si="95"/>
        <v>T</v>
      </c>
      <c r="AY4" t="str">
        <f t="shared" ca="1" si="95"/>
        <v>W</v>
      </c>
      <c r="AZ4" t="str">
        <f t="shared" ca="1" si="95"/>
        <v>T</v>
      </c>
      <c r="BA4" t="str">
        <f t="shared" ca="1" si="95"/>
        <v>F</v>
      </c>
      <c r="BB4" t="str">
        <f t="shared" ca="1" si="95"/>
        <v>S</v>
      </c>
      <c r="BC4" t="str">
        <f t="shared" ca="1" si="95"/>
        <v>S</v>
      </c>
      <c r="BD4" t="str">
        <f t="shared" ca="1" si="95"/>
        <v>M</v>
      </c>
      <c r="BE4" t="str">
        <f t="shared" ca="1" si="95"/>
        <v>T</v>
      </c>
      <c r="BF4" t="str">
        <f t="shared" ca="1" si="95"/>
        <v>W</v>
      </c>
      <c r="BG4" t="str">
        <f t="shared" ca="1" si="95"/>
        <v>T</v>
      </c>
      <c r="BH4" t="str">
        <f t="shared" ca="1" si="95"/>
        <v>F</v>
      </c>
      <c r="BI4" t="str">
        <f t="shared" ca="1" si="95"/>
        <v>S</v>
      </c>
      <c r="BJ4" t="str">
        <f t="shared" ca="1" si="95"/>
        <v>S</v>
      </c>
      <c r="BK4" t="str">
        <f t="shared" ca="1" si="95"/>
        <v>M</v>
      </c>
      <c r="BL4" t="str">
        <f t="shared" ca="1" si="95"/>
        <v>T</v>
      </c>
      <c r="BM4" t="str">
        <f t="shared" ca="1" si="95"/>
        <v>W</v>
      </c>
      <c r="BN4" t="str">
        <f t="shared" ca="1" si="95"/>
        <v>T</v>
      </c>
      <c r="BO4" t="str">
        <f t="shared" ca="1" si="95"/>
        <v>F</v>
      </c>
      <c r="BP4" t="str">
        <f t="shared" ca="1" si="95"/>
        <v>S</v>
      </c>
      <c r="BQ4" t="str">
        <f t="shared" ca="1" si="95"/>
        <v>S</v>
      </c>
      <c r="BR4" t="str">
        <f t="shared" ca="1" si="95"/>
        <v>M</v>
      </c>
      <c r="BS4" t="str">
        <f t="shared" ca="1" si="95"/>
        <v>T</v>
      </c>
      <c r="BT4" t="str">
        <f t="shared" ca="1" si="95"/>
        <v>W</v>
      </c>
      <c r="BU4" t="str">
        <f t="shared" ca="1" si="95"/>
        <v>T</v>
      </c>
      <c r="BV4" t="str">
        <f t="shared" ca="1" si="95"/>
        <v>F</v>
      </c>
      <c r="BW4" t="str">
        <f t="shared" ref="BW4:DA4" ca="1" si="96">MID("SMTWTFS",WEEKDAY(BW2,1),1)</f>
        <v>S</v>
      </c>
      <c r="BX4" t="str">
        <f t="shared" ca="1" si="96"/>
        <v>S</v>
      </c>
      <c r="BY4" t="str">
        <f t="shared" ca="1" si="96"/>
        <v>M</v>
      </c>
      <c r="BZ4" t="str">
        <f t="shared" ca="1" si="96"/>
        <v>T</v>
      </c>
      <c r="CA4" t="str">
        <f t="shared" ca="1" si="96"/>
        <v>W</v>
      </c>
      <c r="CB4" t="str">
        <f t="shared" ca="1" si="96"/>
        <v>T</v>
      </c>
      <c r="CC4" t="str">
        <f t="shared" ca="1" si="96"/>
        <v>F</v>
      </c>
      <c r="CD4" t="str">
        <f t="shared" ca="1" si="96"/>
        <v>S</v>
      </c>
      <c r="CE4" t="str">
        <f t="shared" ca="1" si="96"/>
        <v>S</v>
      </c>
      <c r="CF4" t="str">
        <f t="shared" ca="1" si="96"/>
        <v>M</v>
      </c>
      <c r="CG4" t="str">
        <f t="shared" ca="1" si="96"/>
        <v>T</v>
      </c>
      <c r="CH4" t="str">
        <f t="shared" ca="1" si="96"/>
        <v>W</v>
      </c>
      <c r="CI4" t="str">
        <f t="shared" ca="1" si="96"/>
        <v>T</v>
      </c>
      <c r="CJ4" t="str">
        <f t="shared" ca="1" si="96"/>
        <v>F</v>
      </c>
      <c r="CK4" t="str">
        <f t="shared" ca="1" si="96"/>
        <v>S</v>
      </c>
      <c r="CL4" t="str">
        <f t="shared" ca="1" si="96"/>
        <v>S</v>
      </c>
      <c r="CM4" t="str">
        <f t="shared" ca="1" si="96"/>
        <v>M</v>
      </c>
      <c r="CN4" t="str">
        <f t="shared" ca="1" si="96"/>
        <v>T</v>
      </c>
      <c r="CO4" t="str">
        <f t="shared" ca="1" si="96"/>
        <v>W</v>
      </c>
      <c r="CP4" t="str">
        <f t="shared" ca="1" si="96"/>
        <v>T</v>
      </c>
      <c r="CQ4" t="str">
        <f t="shared" ca="1" si="96"/>
        <v>F</v>
      </c>
      <c r="CR4" t="str">
        <f t="shared" ca="1" si="96"/>
        <v>S</v>
      </c>
      <c r="CS4" t="str">
        <f t="shared" ca="1" si="96"/>
        <v>S</v>
      </c>
      <c r="CT4" t="str">
        <f t="shared" ca="1" si="96"/>
        <v>M</v>
      </c>
      <c r="CU4" t="str">
        <f t="shared" ca="1" si="96"/>
        <v>T</v>
      </c>
      <c r="CV4" t="str">
        <f t="shared" ca="1" si="96"/>
        <v>W</v>
      </c>
      <c r="CW4" t="str">
        <f t="shared" ca="1" si="96"/>
        <v>T</v>
      </c>
      <c r="CX4" t="str">
        <f t="shared" ca="1" si="96"/>
        <v>F</v>
      </c>
      <c r="CY4" t="str">
        <f t="shared" ca="1" si="96"/>
        <v>S</v>
      </c>
      <c r="CZ4" t="str">
        <f t="shared" ca="1" si="96"/>
        <v>S</v>
      </c>
      <c r="DA4" t="str">
        <f t="shared" ca="1" si="96"/>
        <v>M</v>
      </c>
    </row>
    <row r="5" spans="1:121" x14ac:dyDescent="0.25">
      <c r="A5" s="11" t="s">
        <v>87</v>
      </c>
      <c r="B5" s="11" t="s">
        <v>93</v>
      </c>
      <c r="C5" s="4" t="s">
        <v>84</v>
      </c>
      <c r="D5" s="11" t="s">
        <v>86</v>
      </c>
      <c r="E5" s="10" t="s">
        <v>89</v>
      </c>
      <c r="F5" s="11" t="s">
        <v>85</v>
      </c>
      <c r="G5" s="15" t="s">
        <v>90</v>
      </c>
      <c r="H5" s="11" t="s">
        <v>91</v>
      </c>
      <c r="I5" s="11" t="s">
        <v>92</v>
      </c>
      <c r="J5" s="16" t="s">
        <v>1</v>
      </c>
      <c r="K5" s="16" t="s">
        <v>0</v>
      </c>
      <c r="L5" s="16" t="s">
        <v>2</v>
      </c>
      <c r="M5" s="16" t="s">
        <v>4</v>
      </c>
      <c r="N5" s="16" t="s">
        <v>3</v>
      </c>
      <c r="O5" s="16" t="s">
        <v>48</v>
      </c>
      <c r="P5" s="16" t="s">
        <v>49</v>
      </c>
      <c r="Q5" s="16" t="s">
        <v>50</v>
      </c>
      <c r="R5" s="16" t="s">
        <v>5</v>
      </c>
      <c r="S5" s="16" t="s">
        <v>51</v>
      </c>
      <c r="T5" s="16" t="s">
        <v>52</v>
      </c>
      <c r="U5" s="16" t="s">
        <v>53</v>
      </c>
      <c r="V5" s="16" t="s">
        <v>54</v>
      </c>
      <c r="W5" s="16" t="s">
        <v>55</v>
      </c>
      <c r="X5" s="16" t="s">
        <v>56</v>
      </c>
      <c r="Y5" s="16" t="s">
        <v>57</v>
      </c>
      <c r="Z5" s="16" t="s">
        <v>58</v>
      </c>
      <c r="AA5" s="16" t="s">
        <v>59</v>
      </c>
      <c r="AB5" s="16" t="s">
        <v>60</v>
      </c>
      <c r="AC5" s="16" t="s">
        <v>61</v>
      </c>
      <c r="AD5" s="16" t="s">
        <v>62</v>
      </c>
      <c r="AE5" s="16" t="s">
        <v>63</v>
      </c>
      <c r="AF5" s="16" t="s">
        <v>64</v>
      </c>
      <c r="AG5" s="16" t="s">
        <v>65</v>
      </c>
      <c r="AH5" s="16" t="s">
        <v>66</v>
      </c>
      <c r="AI5" s="16" t="s">
        <v>67</v>
      </c>
      <c r="AJ5" s="16" t="s">
        <v>68</v>
      </c>
      <c r="AK5" s="16" t="s">
        <v>69</v>
      </c>
      <c r="AL5" s="16" t="s">
        <v>70</v>
      </c>
      <c r="AM5" s="16" t="s">
        <v>71</v>
      </c>
      <c r="AN5" s="16" t="s">
        <v>72</v>
      </c>
      <c r="AO5" s="16" t="s">
        <v>73</v>
      </c>
      <c r="AP5" s="16" t="s">
        <v>74</v>
      </c>
      <c r="AQ5" s="16" t="s">
        <v>75</v>
      </c>
      <c r="AR5" s="16" t="s">
        <v>76</v>
      </c>
      <c r="AS5" s="16" t="s">
        <v>77</v>
      </c>
      <c r="AT5" s="16" t="s">
        <v>78</v>
      </c>
      <c r="AU5" s="16" t="s">
        <v>79</v>
      </c>
      <c r="AV5" s="16" t="s">
        <v>80</v>
      </c>
      <c r="AW5" s="16" t="s">
        <v>81</v>
      </c>
      <c r="AX5" s="16" t="s">
        <v>82</v>
      </c>
      <c r="AY5" s="16" t="s">
        <v>132</v>
      </c>
      <c r="AZ5" s="16" t="s">
        <v>133</v>
      </c>
      <c r="BA5" s="16" t="s">
        <v>134</v>
      </c>
      <c r="BB5" s="16" t="s">
        <v>135</v>
      </c>
      <c r="BC5" s="16" t="s">
        <v>136</v>
      </c>
      <c r="BD5" s="16" t="s">
        <v>137</v>
      </c>
      <c r="BE5" s="16" t="s">
        <v>138</v>
      </c>
      <c r="BF5" s="16" t="s">
        <v>139</v>
      </c>
      <c r="BG5" s="16" t="s">
        <v>140</v>
      </c>
      <c r="BH5" s="16" t="s">
        <v>141</v>
      </c>
      <c r="BI5" s="16" t="s">
        <v>142</v>
      </c>
      <c r="BJ5" s="16" t="s">
        <v>143</v>
      </c>
      <c r="BK5" s="16" t="s">
        <v>144</v>
      </c>
      <c r="BL5" s="16" t="s">
        <v>145</v>
      </c>
      <c r="BM5" s="16" t="s">
        <v>146</v>
      </c>
      <c r="BN5" s="16" t="s">
        <v>147</v>
      </c>
      <c r="BO5" s="16" t="s">
        <v>148</v>
      </c>
      <c r="BP5" s="16" t="s">
        <v>149</v>
      </c>
      <c r="BQ5" s="16" t="s">
        <v>150</v>
      </c>
      <c r="BR5" s="16" t="s">
        <v>151</v>
      </c>
      <c r="BS5" s="16" t="s">
        <v>152</v>
      </c>
      <c r="BT5" s="16" t="s">
        <v>153</v>
      </c>
      <c r="BU5" s="16" t="s">
        <v>154</v>
      </c>
      <c r="BV5" s="16" t="s">
        <v>155</v>
      </c>
      <c r="BW5" s="16" t="s">
        <v>156</v>
      </c>
      <c r="BX5" s="16" t="s">
        <v>157</v>
      </c>
      <c r="BY5" s="16" t="s">
        <v>158</v>
      </c>
      <c r="BZ5" s="16" t="s">
        <v>159</v>
      </c>
      <c r="CA5" s="16" t="s">
        <v>160</v>
      </c>
      <c r="CB5" s="16" t="s">
        <v>161</v>
      </c>
      <c r="CC5" s="16" t="s">
        <v>162</v>
      </c>
      <c r="CD5" s="16" t="s">
        <v>163</v>
      </c>
      <c r="CE5" s="16" t="s">
        <v>164</v>
      </c>
      <c r="CF5" s="16" t="s">
        <v>165</v>
      </c>
      <c r="CG5" s="16" t="s">
        <v>166</v>
      </c>
      <c r="CH5" s="16" t="s">
        <v>167</v>
      </c>
      <c r="CI5" s="16" t="s">
        <v>168</v>
      </c>
      <c r="CJ5" s="16" t="s">
        <v>169</v>
      </c>
      <c r="CK5" s="16" t="s">
        <v>170</v>
      </c>
      <c r="CL5" s="16" t="s">
        <v>171</v>
      </c>
      <c r="CM5" s="16" t="s">
        <v>172</v>
      </c>
      <c r="CN5" s="16" t="s">
        <v>173</v>
      </c>
      <c r="CO5" s="16" t="s">
        <v>174</v>
      </c>
      <c r="CP5" s="16" t="s">
        <v>175</v>
      </c>
      <c r="CQ5" s="16" t="s">
        <v>176</v>
      </c>
      <c r="CR5" s="16" t="s">
        <v>177</v>
      </c>
      <c r="CS5" s="16" t="s">
        <v>178</v>
      </c>
      <c r="CT5" s="16" t="s">
        <v>179</v>
      </c>
      <c r="CU5" s="16" t="s">
        <v>180</v>
      </c>
      <c r="CV5" s="16" t="s">
        <v>181</v>
      </c>
      <c r="CW5" s="16" t="s">
        <v>182</v>
      </c>
      <c r="CX5" s="16" t="s">
        <v>183</v>
      </c>
      <c r="CY5" s="16" t="s">
        <v>184</v>
      </c>
      <c r="CZ5" s="16" t="s">
        <v>185</v>
      </c>
      <c r="DA5" s="16" t="s">
        <v>186</v>
      </c>
      <c r="DP5"/>
      <c r="DQ5"/>
    </row>
    <row r="6" spans="1:121" x14ac:dyDescent="0.25">
      <c r="A6" s="22" t="s">
        <v>21</v>
      </c>
      <c r="B6" s="22" t="s">
        <v>94</v>
      </c>
      <c r="C6" s="28">
        <v>1</v>
      </c>
      <c r="D6" s="22">
        <v>43312</v>
      </c>
      <c r="E6" s="24">
        <v>0</v>
      </c>
      <c r="F6" s="22">
        <v>43341</v>
      </c>
      <c r="G6" s="26">
        <v>0</v>
      </c>
      <c r="H6" s="22">
        <f>+GeneralLedger[[#This Row],[Start]]+GeneralLedger[[#This Row],[to start]]</f>
        <v>43312</v>
      </c>
      <c r="I6" s="22">
        <f>+GeneralLedger[[#This Row],[Finish]]+GeneralLedger[[#This Row],[to finish]]</f>
        <v>43341</v>
      </c>
      <c r="J6" s="5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6" s="5">
        <f ca="1">IF(M$2&lt;=GeneralLedger[[#This Row],[New finish]],IF(M$2&gt;=GeneralLedger[[#This Row],[New start]],IF(GeneralLedger[[#This Row],[New start]]&lt;TODAY(),2,1),0),0)</f>
        <v>0</v>
      </c>
      <c r="L6" s="6">
        <f ca="1">IF(N$2&lt;=GeneralLedger[[#This Row],[New finish]],IF(N$2&gt;=GeneralLedger[[#This Row],[New start]],IF(GeneralLedger[[#This Row],[New start]]&lt;TODAY(),2,1),0),0)</f>
        <v>0</v>
      </c>
      <c r="M6" s="6">
        <f ca="1">IF(O$2&lt;=GeneralLedger[[#This Row],[New finish]],IF(O$2&gt;=GeneralLedger[[#This Row],[New start]],IF(GeneralLedger[[#This Row],[New start]]&lt;TODAY(),2,1),0),0)</f>
        <v>0</v>
      </c>
      <c r="N6" s="6">
        <f ca="1">IF(P$2&lt;=GeneralLedger[[#This Row],[New finish]],IF(P$2&gt;=GeneralLedger[[#This Row],[New start]],IF(GeneralLedger[[#This Row],[New start]]&lt;TODAY(),2,1),0),0)</f>
        <v>0</v>
      </c>
      <c r="O6" s="6">
        <f ca="1">IF(Q$2&lt;=GeneralLedger[[#This Row],[New finish]],IF(Q$2&gt;=GeneralLedger[[#This Row],[New start]],IF(GeneralLedger[[#This Row],[New start]]&lt;TODAY(),2,1),0),0)</f>
        <v>0</v>
      </c>
      <c r="P6" s="6">
        <f ca="1">IF(R$2&lt;=GeneralLedger[[#This Row],[New finish]],IF(R$2&gt;=GeneralLedger[[#This Row],[New start]],IF(GeneralLedger[[#This Row],[New start]]&lt;TODAY(),2,1),0),0)</f>
        <v>0</v>
      </c>
      <c r="Q6" s="6">
        <f ca="1">IF(S$2&lt;=GeneralLedger[[#This Row],[New finish]],IF(S$2&gt;=GeneralLedger[[#This Row],[New start]],IF(GeneralLedger[[#This Row],[New start]]&lt;TODAY(),2,1),0),0)</f>
        <v>0</v>
      </c>
      <c r="R6" s="6">
        <f ca="1">IF(T$2&lt;=GeneralLedger[[#This Row],[New finish]],IF(T$2&gt;=GeneralLedger[[#This Row],[New start]],IF(GeneralLedger[[#This Row],[New start]]&lt;TODAY(),2,1),0),0)</f>
        <v>0</v>
      </c>
      <c r="S6" s="6">
        <f ca="1">IF(U$2&lt;=GeneralLedger[[#This Row],[New finish]],IF(U$2&gt;=GeneralLedger[[#This Row],[New start]],IF(GeneralLedger[[#This Row],[New start]]&lt;TODAY(),2,1),0),0)</f>
        <v>0</v>
      </c>
      <c r="T6" s="6">
        <f ca="1">IF(V$2&lt;=GeneralLedger[[#This Row],[New finish]],IF(V$2&gt;=GeneralLedger[[#This Row],[New start]],IF(GeneralLedger[[#This Row],[New start]]&lt;TODAY(),2,1),0),0)</f>
        <v>0</v>
      </c>
      <c r="U6" s="6">
        <f ca="1">IF(W$2&lt;=GeneralLedger[[#This Row],[New finish]],IF(W$2&gt;=GeneralLedger[[#This Row],[New start]],IF(GeneralLedger[[#This Row],[New start]]&lt;TODAY(),2,1),0),0)</f>
        <v>0</v>
      </c>
      <c r="V6" s="6">
        <f ca="1">IF(X$2&lt;=GeneralLedger[[#This Row],[New finish]],IF(X$2&gt;=GeneralLedger[[#This Row],[New start]],IF(GeneralLedger[[#This Row],[New start]]&lt;TODAY(),2,1),0),0)</f>
        <v>0</v>
      </c>
      <c r="W6" s="6">
        <f ca="1">IF(Y$2&lt;=GeneralLedger[[#This Row],[New finish]],IF(Y$2&gt;=GeneralLedger[[#This Row],[New start]],IF(GeneralLedger[[#This Row],[New start]]&lt;TODAY(),2,1),0),0)</f>
        <v>0</v>
      </c>
      <c r="X6" s="6">
        <f ca="1">IF(Z$2&lt;=GeneralLedger[[#This Row],[New finish]],IF(Z$2&gt;=GeneralLedger[[#This Row],[New start]],IF(GeneralLedger[[#This Row],[New start]]&lt;TODAY(),2,1),0),0)</f>
        <v>0</v>
      </c>
      <c r="Y6" s="6">
        <f ca="1">IF(AA$2&lt;=GeneralLedger[[#This Row],[New finish]],IF(AA$2&gt;=GeneralLedger[[#This Row],[New start]],IF(GeneralLedger[[#This Row],[New start]]&lt;TODAY(),2,1),0),0)</f>
        <v>0</v>
      </c>
      <c r="Z6" s="6">
        <f ca="1">IF(AB$2&lt;=GeneralLedger[[#This Row],[New finish]],IF(AB$2&gt;=GeneralLedger[[#This Row],[New start]],IF(GeneralLedger[[#This Row],[New start]]&lt;TODAY(),2,1),0),0)</f>
        <v>0</v>
      </c>
      <c r="AA6" s="6">
        <f ca="1">IF(AC$2&lt;=GeneralLedger[[#This Row],[New finish]],IF(AC$2&gt;=GeneralLedger[[#This Row],[New start]],IF(GeneralLedger[[#This Row],[New start]]&lt;TODAY(),2,1),0),0)</f>
        <v>1</v>
      </c>
      <c r="AB6" s="6">
        <f ca="1">IF(AD$2&lt;=GeneralLedger[[#This Row],[New finish]],IF(AD$2&gt;=GeneralLedger[[#This Row],[New start]],IF(GeneralLedger[[#This Row],[New start]]&lt;TODAY(),2,1),0),0)</f>
        <v>1</v>
      </c>
      <c r="AC6" s="6">
        <f ca="1">IF(AE$2&lt;=GeneralLedger[[#This Row],[New finish]],IF(AE$2&gt;=GeneralLedger[[#This Row],[New start]],IF(GeneralLedger[[#This Row],[New start]]&lt;TODAY(),2,1),0),0)</f>
        <v>1</v>
      </c>
      <c r="AD6" s="6">
        <f ca="1">IF(AF$2&lt;=GeneralLedger[[#This Row],[New finish]],IF(AF$2&gt;=GeneralLedger[[#This Row],[New start]],IF(GeneralLedger[[#This Row],[New start]]&lt;TODAY(),2,1),0),0)</f>
        <v>1</v>
      </c>
      <c r="AE6" s="6">
        <f ca="1">IF(AG$2&lt;=GeneralLedger[[#This Row],[New finish]],IF(AG$2&gt;=GeneralLedger[[#This Row],[New start]],IF(GeneralLedger[[#This Row],[New start]]&lt;TODAY(),2,1),0),0)</f>
        <v>1</v>
      </c>
      <c r="AF6" s="6">
        <f ca="1">IF(AH$2&lt;=GeneralLedger[[#This Row],[New finish]],IF(AH$2&gt;=GeneralLedger[[#This Row],[New start]],IF(GeneralLedger[[#This Row],[New start]]&lt;TODAY(),2,1),0),0)</f>
        <v>1</v>
      </c>
      <c r="AG6" s="6">
        <f ca="1">IF(AI$2&lt;=GeneralLedger[[#This Row],[New finish]],IF(AI$2&gt;=GeneralLedger[[#This Row],[New start]],IF(GeneralLedger[[#This Row],[New start]]&lt;TODAY(),2,1),0),0)</f>
        <v>1</v>
      </c>
      <c r="AH6" s="6">
        <f ca="1">IF(AJ$2&lt;=GeneralLedger[[#This Row],[New finish]],IF(AJ$2&gt;=GeneralLedger[[#This Row],[New start]],IF(GeneralLedger[[#This Row],[New start]]&lt;TODAY(),2,1),0),0)</f>
        <v>1</v>
      </c>
      <c r="AI6" s="6">
        <f ca="1">IF(AK$2&lt;=GeneralLedger[[#This Row],[New finish]],IF(AK$2&gt;=GeneralLedger[[#This Row],[New start]],IF(GeneralLedger[[#This Row],[New start]]&lt;TODAY(),2,1),0),0)</f>
        <v>1</v>
      </c>
      <c r="AJ6" s="6">
        <f ca="1">IF(AL$2&lt;=GeneralLedger[[#This Row],[New finish]],IF(AL$2&gt;=GeneralLedger[[#This Row],[New start]],IF(GeneralLedger[[#This Row],[New start]]&lt;TODAY(),2,1),0),0)</f>
        <v>1</v>
      </c>
      <c r="AK6" s="6">
        <f ca="1">IF(AM$2&lt;=GeneralLedger[[#This Row],[New finish]],IF(AM$2&gt;=GeneralLedger[[#This Row],[New start]],IF(GeneralLedger[[#This Row],[New start]]&lt;TODAY(),2,1),0),0)</f>
        <v>1</v>
      </c>
      <c r="AL6" s="6">
        <f ca="1">IF(AN$2&lt;=GeneralLedger[[#This Row],[New finish]],IF(AN$2&gt;=GeneralLedger[[#This Row],[New start]],IF(GeneralLedger[[#This Row],[New start]]&lt;TODAY(),2,1),0),0)</f>
        <v>1</v>
      </c>
      <c r="AM6" s="6">
        <f ca="1">IF(AO$2&lt;=GeneralLedger[[#This Row],[New finish]],IF(AO$2&gt;=GeneralLedger[[#This Row],[New start]],IF(GeneralLedger[[#This Row],[New start]]&lt;TODAY(),2,1),0),0)</f>
        <v>1</v>
      </c>
      <c r="AN6" s="6">
        <f ca="1">IF(AP$2&lt;=GeneralLedger[[#This Row],[New finish]],IF(AP$2&gt;=GeneralLedger[[#This Row],[New start]],IF(GeneralLedger[[#This Row],[New start]]&lt;TODAY(),2,1),0),0)</f>
        <v>1</v>
      </c>
      <c r="AO6" s="6">
        <f ca="1">IF(AQ$2&lt;=GeneralLedger[[#This Row],[New finish]],IF(AQ$2&gt;=GeneralLedger[[#This Row],[New start]],IF(GeneralLedger[[#This Row],[New start]]&lt;TODAY(),2,1),0),0)</f>
        <v>1</v>
      </c>
      <c r="AP6" s="6">
        <f ca="1">IF(AR$2&lt;=GeneralLedger[[#This Row],[New finish]],IF(AR$2&gt;=GeneralLedger[[#This Row],[New start]],IF(GeneralLedger[[#This Row],[New start]]&lt;TODAY(),2,1),0),0)</f>
        <v>1</v>
      </c>
      <c r="AQ6" s="6">
        <f ca="1">IF(AS$2&lt;=GeneralLedger[[#This Row],[New finish]],IF(AS$2&gt;=GeneralLedger[[#This Row],[New start]],IF(GeneralLedger[[#This Row],[New start]]&lt;TODAY(),2,1),0),0)</f>
        <v>1</v>
      </c>
      <c r="AR6" s="6">
        <f ca="1">IF(AT$2&lt;=GeneralLedger[[#This Row],[New finish]],IF(AT$2&gt;=GeneralLedger[[#This Row],[New start]],IF(GeneralLedger[[#This Row],[New start]]&lt;TODAY(),2,1),0),0)</f>
        <v>1</v>
      </c>
      <c r="AS6" s="6">
        <f ca="1">IF(AU$2&lt;=GeneralLedger[[#This Row],[New finish]],IF(AU$2&gt;=GeneralLedger[[#This Row],[New start]],IF(GeneralLedger[[#This Row],[New start]]&lt;TODAY(),2,1),0),0)</f>
        <v>1</v>
      </c>
      <c r="AT6" s="6">
        <f ca="1">IF(AV$2&lt;=GeneralLedger[[#This Row],[New finish]],IF(AV$2&gt;=GeneralLedger[[#This Row],[New start]],IF(GeneralLedger[[#This Row],[New start]]&lt;TODAY(),2,1),0),0)</f>
        <v>1</v>
      </c>
      <c r="AU6" s="6">
        <f ca="1">IF(AW$2&lt;=GeneralLedger[[#This Row],[New finish]],IF(AW$2&gt;=GeneralLedger[[#This Row],[New start]],IF(GeneralLedger[[#This Row],[New start]]&lt;TODAY(),2,1),0),0)</f>
        <v>1</v>
      </c>
      <c r="AV6" s="6">
        <f ca="1">IF(AX$2&lt;=GeneralLedger[[#This Row],[New finish]],IF(AX$2&gt;=GeneralLedger[[#This Row],[New start]],IF(GeneralLedger[[#This Row],[New start]]&lt;TODAY(),2,1),0),0)</f>
        <v>1</v>
      </c>
      <c r="AW6" s="6">
        <f ca="1">IF(AY$2&lt;=GeneralLedger[[#This Row],[New finish]],IF(AY$2&gt;=GeneralLedger[[#This Row],[New start]],IF(GeneralLedger[[#This Row],[New start]]&lt;TODAY(),2,1),0),0)</f>
        <v>1</v>
      </c>
      <c r="AX6" s="6">
        <f ca="1">IF(AZ$2&lt;=GeneralLedger[[#This Row],[New finish]],IF(AZ$2&gt;=GeneralLedger[[#This Row],[New start]],IF(GeneralLedger[[#This Row],[New start]]&lt;TODAY(),2,1),0),0)</f>
        <v>1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P6"/>
      <c r="DQ6"/>
    </row>
    <row r="7" spans="1:121" x14ac:dyDescent="0.25">
      <c r="A7" s="22" t="s">
        <v>22</v>
      </c>
      <c r="B7" s="22" t="s">
        <v>95</v>
      </c>
      <c r="C7" s="28">
        <v>1</v>
      </c>
      <c r="D7" s="22">
        <v>43301</v>
      </c>
      <c r="E7" s="24">
        <v>1</v>
      </c>
      <c r="F7" s="22">
        <v>43307</v>
      </c>
      <c r="G7" s="26">
        <v>1</v>
      </c>
      <c r="H7" s="22">
        <f>+GeneralLedger[[#This Row],[Start]]+GeneralLedger[[#This Row],[to start]]</f>
        <v>43302</v>
      </c>
      <c r="I7" s="22">
        <f>+GeneralLedger[[#This Row],[Finish]]+GeneralLedger[[#This Row],[to finish]]</f>
        <v>43308</v>
      </c>
      <c r="J7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7" s="6">
        <f ca="1">IF(M$2&lt;=GeneralLedger[[#This Row],[New finish]],IF(M$2&gt;=GeneralLedger[[#This Row],[New start]],IF(GeneralLedger[[#This Row],[New start]]&lt;TODAY(),2,1),0),0)</f>
        <v>0</v>
      </c>
      <c r="L7" s="6">
        <f ca="1">IF(N$2&lt;=GeneralLedger[[#This Row],[New finish]],IF(N$2&gt;=GeneralLedger[[#This Row],[New start]],IF(GeneralLedger[[#This Row],[New start]]&lt;TODAY(),2,1),0),0)</f>
        <v>0</v>
      </c>
      <c r="M7" s="6">
        <f ca="1">IF(O$2&lt;=GeneralLedger[[#This Row],[New finish]],IF(O$2&gt;=GeneralLedger[[#This Row],[New start]],IF(GeneralLedger[[#This Row],[New start]]&lt;TODAY(),2,1),0),0)</f>
        <v>0</v>
      </c>
      <c r="N7" s="6">
        <f ca="1">IF(P$2&lt;=GeneralLedger[[#This Row],[New finish]],IF(P$2&gt;=GeneralLedger[[#This Row],[New start]],IF(GeneralLedger[[#This Row],[New start]]&lt;TODAY(),2,1),0),0)</f>
        <v>0</v>
      </c>
      <c r="O7" s="6">
        <f ca="1">IF(Q$2&lt;=GeneralLedger[[#This Row],[New finish]],IF(Q$2&gt;=GeneralLedger[[#This Row],[New start]],IF(GeneralLedger[[#This Row],[New start]]&lt;TODAY(),2,1),0),0)</f>
        <v>0</v>
      </c>
      <c r="P7" s="6">
        <f ca="1">IF(R$2&lt;=GeneralLedger[[#This Row],[New finish]],IF(R$2&gt;=GeneralLedger[[#This Row],[New start]],IF(GeneralLedger[[#This Row],[New start]]&lt;TODAY(),2,1),0),0)</f>
        <v>0</v>
      </c>
      <c r="Q7" s="6">
        <f ca="1">IF(S$2&lt;=GeneralLedger[[#This Row],[New finish]],IF(S$2&gt;=GeneralLedger[[#This Row],[New start]],IF(GeneralLedger[[#This Row],[New start]]&lt;TODAY(),2,1),0),0)</f>
        <v>1</v>
      </c>
      <c r="R7" s="6">
        <f ca="1">IF(T$2&lt;=GeneralLedger[[#This Row],[New finish]],IF(T$2&gt;=GeneralLedger[[#This Row],[New start]],IF(GeneralLedger[[#This Row],[New start]]&lt;TODAY(),2,1),0),0)</f>
        <v>1</v>
      </c>
      <c r="S7" s="6">
        <f ca="1">IF(U$2&lt;=GeneralLedger[[#This Row],[New finish]],IF(U$2&gt;=GeneralLedger[[#This Row],[New start]],IF(GeneralLedger[[#This Row],[New start]]&lt;TODAY(),2,1),0),0)</f>
        <v>1</v>
      </c>
      <c r="T7" s="6">
        <f ca="1">IF(V$2&lt;=GeneralLedger[[#This Row],[New finish]],IF(V$2&gt;=GeneralLedger[[#This Row],[New start]],IF(GeneralLedger[[#This Row],[New start]]&lt;TODAY(),2,1),0),0)</f>
        <v>1</v>
      </c>
      <c r="U7" s="6">
        <f ca="1">IF(W$2&lt;=GeneralLedger[[#This Row],[New finish]],IF(W$2&gt;=GeneralLedger[[#This Row],[New start]],IF(GeneralLedger[[#This Row],[New start]]&lt;TODAY(),2,1),0),0)</f>
        <v>1</v>
      </c>
      <c r="V7" s="6">
        <f ca="1">IF(X$2&lt;=GeneralLedger[[#This Row],[New finish]],IF(X$2&gt;=GeneralLedger[[#This Row],[New start]],IF(GeneralLedger[[#This Row],[New start]]&lt;TODAY(),2,1),0),0)</f>
        <v>1</v>
      </c>
      <c r="W7" s="6">
        <f ca="1">IF(Y$2&lt;=GeneralLedger[[#This Row],[New finish]],IF(Y$2&gt;=GeneralLedger[[#This Row],[New start]],IF(GeneralLedger[[#This Row],[New start]]&lt;TODAY(),2,1),0),0)</f>
        <v>1</v>
      </c>
      <c r="X7" s="6">
        <f ca="1">IF(Z$2&lt;=GeneralLedger[[#This Row],[New finish]],IF(Z$2&gt;=GeneralLedger[[#This Row],[New start]],IF(GeneralLedger[[#This Row],[New start]]&lt;TODAY(),2,1),0),0)</f>
        <v>0</v>
      </c>
      <c r="Y7" s="6">
        <f ca="1">IF(AA$2&lt;=GeneralLedger[[#This Row],[New finish]],IF(AA$2&gt;=GeneralLedger[[#This Row],[New start]],IF(GeneralLedger[[#This Row],[New start]]&lt;TODAY(),2,1),0),0)</f>
        <v>0</v>
      </c>
      <c r="Z7" s="6">
        <f ca="1">IF(AB$2&lt;=GeneralLedger[[#This Row],[New finish]],IF(AB$2&gt;=GeneralLedger[[#This Row],[New start]],IF(GeneralLedger[[#This Row],[New start]]&lt;TODAY(),2,1),0),0)</f>
        <v>0</v>
      </c>
      <c r="AA7" s="6">
        <f ca="1">IF(AC$2&lt;=GeneralLedger[[#This Row],[New finish]],IF(AC$2&gt;=GeneralLedger[[#This Row],[New start]],IF(GeneralLedger[[#This Row],[New start]]&lt;TODAY(),2,1),0),0)</f>
        <v>0</v>
      </c>
      <c r="AB7" s="6">
        <f ca="1">IF(AD$2&lt;=GeneralLedger[[#This Row],[New finish]],IF(AD$2&gt;=GeneralLedger[[#This Row],[New start]],IF(GeneralLedger[[#This Row],[New start]]&lt;TODAY(),2,1),0),0)</f>
        <v>0</v>
      </c>
      <c r="AC7" s="6">
        <f ca="1">IF(AE$2&lt;=GeneralLedger[[#This Row],[New finish]],IF(AE$2&gt;=GeneralLedger[[#This Row],[New start]],IF(GeneralLedger[[#This Row],[New start]]&lt;TODAY(),2,1),0),0)</f>
        <v>0</v>
      </c>
      <c r="AD7" s="6">
        <f ca="1">IF(AF$2&lt;=GeneralLedger[[#This Row],[New finish]],IF(AF$2&gt;=GeneralLedger[[#This Row],[New start]],IF(GeneralLedger[[#This Row],[New start]]&lt;TODAY(),2,1),0),0)</f>
        <v>0</v>
      </c>
      <c r="AE7" s="6">
        <f ca="1">IF(AG$2&lt;=GeneralLedger[[#This Row],[New finish]],IF(AG$2&gt;=GeneralLedger[[#This Row],[New start]],IF(GeneralLedger[[#This Row],[New start]]&lt;TODAY(),2,1),0),0)</f>
        <v>0</v>
      </c>
      <c r="AF7" s="6">
        <f ca="1">IF(AH$2&lt;=GeneralLedger[[#This Row],[New finish]],IF(AH$2&gt;=GeneralLedger[[#This Row],[New start]],IF(GeneralLedger[[#This Row],[New start]]&lt;TODAY(),2,1),0),0)</f>
        <v>0</v>
      </c>
      <c r="AG7" s="6">
        <f ca="1">IF(AI$2&lt;=GeneralLedger[[#This Row],[New finish]],IF(AI$2&gt;=GeneralLedger[[#This Row],[New start]],IF(GeneralLedger[[#This Row],[New start]]&lt;TODAY(),2,1),0),0)</f>
        <v>0</v>
      </c>
      <c r="AH7" s="6">
        <f ca="1">IF(AJ$2&lt;=GeneralLedger[[#This Row],[New finish]],IF(AJ$2&gt;=GeneralLedger[[#This Row],[New start]],IF(GeneralLedger[[#This Row],[New start]]&lt;TODAY(),2,1),0),0)</f>
        <v>0</v>
      </c>
      <c r="AI7" s="6">
        <f ca="1">IF(AK$2&lt;=GeneralLedger[[#This Row],[New finish]],IF(AK$2&gt;=GeneralLedger[[#This Row],[New start]],IF(GeneralLedger[[#This Row],[New start]]&lt;TODAY(),2,1),0),0)</f>
        <v>0</v>
      </c>
      <c r="AJ7" s="6">
        <f ca="1">IF(AL$2&lt;=GeneralLedger[[#This Row],[New finish]],IF(AL$2&gt;=GeneralLedger[[#This Row],[New start]],IF(GeneralLedger[[#This Row],[New start]]&lt;TODAY(),2,1),0),0)</f>
        <v>0</v>
      </c>
      <c r="AK7" s="6">
        <f ca="1">IF(AM$2&lt;=GeneralLedger[[#This Row],[New finish]],IF(AM$2&gt;=GeneralLedger[[#This Row],[New start]],IF(GeneralLedger[[#This Row],[New start]]&lt;TODAY(),2,1),0),0)</f>
        <v>0</v>
      </c>
      <c r="AL7" s="6">
        <f ca="1">IF(AN$2&lt;=GeneralLedger[[#This Row],[New finish]],IF(AN$2&gt;=GeneralLedger[[#This Row],[New start]],IF(GeneralLedger[[#This Row],[New start]]&lt;TODAY(),2,1),0),0)</f>
        <v>0</v>
      </c>
      <c r="AM7" s="6">
        <f ca="1">IF(AO$2&lt;=GeneralLedger[[#This Row],[New finish]],IF(AO$2&gt;=GeneralLedger[[#This Row],[New start]],IF(GeneralLedger[[#This Row],[New start]]&lt;TODAY(),2,1),0),0)</f>
        <v>0</v>
      </c>
      <c r="AN7" s="6">
        <f ca="1">IF(AP$2&lt;=GeneralLedger[[#This Row],[New finish]],IF(AP$2&gt;=GeneralLedger[[#This Row],[New start]],IF(GeneralLedger[[#This Row],[New start]]&lt;TODAY(),2,1),0),0)</f>
        <v>0</v>
      </c>
      <c r="AO7" s="6">
        <f ca="1">IF(AQ$2&lt;=GeneralLedger[[#This Row],[New finish]],IF(AQ$2&gt;=GeneralLedger[[#This Row],[New start]],IF(GeneralLedger[[#This Row],[New start]]&lt;TODAY(),2,1),0),0)</f>
        <v>0</v>
      </c>
      <c r="AP7" s="6">
        <f ca="1">IF(AR$2&lt;=GeneralLedger[[#This Row],[New finish]],IF(AR$2&gt;=GeneralLedger[[#This Row],[New start]],IF(GeneralLedger[[#This Row],[New start]]&lt;TODAY(),2,1),0),0)</f>
        <v>0</v>
      </c>
      <c r="AQ7" s="6">
        <f ca="1">IF(AS$2&lt;=GeneralLedger[[#This Row],[New finish]],IF(AS$2&gt;=GeneralLedger[[#This Row],[New start]],IF(GeneralLedger[[#This Row],[New start]]&lt;TODAY(),2,1),0),0)</f>
        <v>0</v>
      </c>
      <c r="AR7" s="6">
        <f ca="1">IF(AT$2&lt;=GeneralLedger[[#This Row],[New finish]],IF(AT$2&gt;=GeneralLedger[[#This Row],[New start]],IF(GeneralLedger[[#This Row],[New start]]&lt;TODAY(),2,1),0),0)</f>
        <v>0</v>
      </c>
      <c r="AS7" s="6">
        <f ca="1">IF(AU$2&lt;=GeneralLedger[[#This Row],[New finish]],IF(AU$2&gt;=GeneralLedger[[#This Row],[New start]],IF(GeneralLedger[[#This Row],[New start]]&lt;TODAY(),2,1),0),0)</f>
        <v>0</v>
      </c>
      <c r="AT7" s="6">
        <f ca="1">IF(AV$2&lt;=GeneralLedger[[#This Row],[New finish]],IF(AV$2&gt;=GeneralLedger[[#This Row],[New start]],IF(GeneralLedger[[#This Row],[New start]]&lt;TODAY(),2,1),0),0)</f>
        <v>0</v>
      </c>
      <c r="AU7" s="6">
        <f ca="1">IF(AW$2&lt;=GeneralLedger[[#This Row],[New finish]],IF(AW$2&gt;=GeneralLedger[[#This Row],[New start]],IF(GeneralLedger[[#This Row],[New start]]&lt;TODAY(),2,1),0),0)</f>
        <v>0</v>
      </c>
      <c r="AV7" s="6">
        <f ca="1">IF(AX$2&lt;=GeneralLedger[[#This Row],[New finish]],IF(AX$2&gt;=GeneralLedger[[#This Row],[New start]],IF(GeneralLedger[[#This Row],[New start]]&lt;TODAY(),2,1),0),0)</f>
        <v>0</v>
      </c>
      <c r="AW7" s="6">
        <f ca="1">IF(AY$2&lt;=GeneralLedger[[#This Row],[New finish]],IF(AY$2&gt;=GeneralLedger[[#This Row],[New start]],IF(GeneralLedger[[#This Row],[New start]]&lt;TODAY(),2,1),0),0)</f>
        <v>0</v>
      </c>
      <c r="AX7" s="6">
        <f ca="1">IF(AZ$2&lt;=GeneralLedger[[#This Row],[New finish]],IF(AZ$2&gt;=GeneralLedger[[#This Row],[New start]],IF(GeneralLedger[[#This Row],[New start]]&lt;TODAY(),2,1),0),0)</f>
        <v>0</v>
      </c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P7"/>
      <c r="DQ7"/>
    </row>
    <row r="8" spans="1:121" x14ac:dyDescent="0.25">
      <c r="A8" s="22" t="s">
        <v>23</v>
      </c>
      <c r="B8" s="22" t="s">
        <v>96</v>
      </c>
      <c r="C8" s="28">
        <v>1</v>
      </c>
      <c r="D8" s="22">
        <v>43256</v>
      </c>
      <c r="E8" s="24">
        <v>30</v>
      </c>
      <c r="F8" s="22">
        <v>43257</v>
      </c>
      <c r="G8" s="26">
        <v>30</v>
      </c>
      <c r="H8" s="22">
        <f>+GeneralLedger[[#This Row],[Start]]+GeneralLedger[[#This Row],[to start]]</f>
        <v>43286</v>
      </c>
      <c r="I8" s="22">
        <f>+GeneralLedger[[#This Row],[Finish]]+GeneralLedger[[#This Row],[to finish]]</f>
        <v>43287</v>
      </c>
      <c r="J8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8" s="6">
        <f ca="1">IF(M$2&lt;=GeneralLedger[[#This Row],[New finish]],IF(M$2&gt;=GeneralLedger[[#This Row],[New start]],IF(GeneralLedger[[#This Row],[New start]]&lt;TODAY(),2,1),0),0)</f>
        <v>0</v>
      </c>
      <c r="L8" s="6">
        <f ca="1">IF(N$2&lt;=GeneralLedger[[#This Row],[New finish]],IF(N$2&gt;=GeneralLedger[[#This Row],[New start]],IF(GeneralLedger[[#This Row],[New start]]&lt;TODAY(),2,1),0),0)</f>
        <v>0</v>
      </c>
      <c r="M8" s="6">
        <f ca="1">IF(O$2&lt;=GeneralLedger[[#This Row],[New finish]],IF(O$2&gt;=GeneralLedger[[#This Row],[New start]],IF(GeneralLedger[[#This Row],[New start]]&lt;TODAY(),2,1),0),0)</f>
        <v>0</v>
      </c>
      <c r="N8" s="6">
        <f ca="1">IF(P$2&lt;=GeneralLedger[[#This Row],[New finish]],IF(P$2&gt;=GeneralLedger[[#This Row],[New start]],IF(GeneralLedger[[#This Row],[New start]]&lt;TODAY(),2,1),0),0)</f>
        <v>0</v>
      </c>
      <c r="O8" s="6">
        <f ca="1">IF(Q$2&lt;=GeneralLedger[[#This Row],[New finish]],IF(Q$2&gt;=GeneralLedger[[#This Row],[New start]],IF(GeneralLedger[[#This Row],[New start]]&lt;TODAY(),2,1),0),0)</f>
        <v>0</v>
      </c>
      <c r="P8" s="6">
        <f ca="1">IF(R$2&lt;=GeneralLedger[[#This Row],[New finish]],IF(R$2&gt;=GeneralLedger[[#This Row],[New start]],IF(GeneralLedger[[#This Row],[New start]]&lt;TODAY(),2,1),0),0)</f>
        <v>0</v>
      </c>
      <c r="Q8" s="6">
        <f ca="1">IF(S$2&lt;=GeneralLedger[[#This Row],[New finish]],IF(S$2&gt;=GeneralLedger[[#This Row],[New start]],IF(GeneralLedger[[#This Row],[New start]]&lt;TODAY(),2,1),0),0)</f>
        <v>0</v>
      </c>
      <c r="R8" s="6">
        <f ca="1">IF(T$2&lt;=GeneralLedger[[#This Row],[New finish]],IF(T$2&gt;=GeneralLedger[[#This Row],[New start]],IF(GeneralLedger[[#This Row],[New start]]&lt;TODAY(),2,1),0),0)</f>
        <v>0</v>
      </c>
      <c r="S8" s="6">
        <f ca="1">IF(U$2&lt;=GeneralLedger[[#This Row],[New finish]],IF(U$2&gt;=GeneralLedger[[#This Row],[New start]],IF(GeneralLedger[[#This Row],[New start]]&lt;TODAY(),2,1),0),0)</f>
        <v>0</v>
      </c>
      <c r="T8" s="6">
        <f ca="1">IF(V$2&lt;=GeneralLedger[[#This Row],[New finish]],IF(V$2&gt;=GeneralLedger[[#This Row],[New start]],IF(GeneralLedger[[#This Row],[New start]]&lt;TODAY(),2,1),0),0)</f>
        <v>0</v>
      </c>
      <c r="U8" s="6">
        <f ca="1">IF(W$2&lt;=GeneralLedger[[#This Row],[New finish]],IF(W$2&gt;=GeneralLedger[[#This Row],[New start]],IF(GeneralLedger[[#This Row],[New start]]&lt;TODAY(),2,1),0),0)</f>
        <v>0</v>
      </c>
      <c r="V8" s="6">
        <f ca="1">IF(X$2&lt;=GeneralLedger[[#This Row],[New finish]],IF(X$2&gt;=GeneralLedger[[#This Row],[New start]],IF(GeneralLedger[[#This Row],[New start]]&lt;TODAY(),2,1),0),0)</f>
        <v>0</v>
      </c>
      <c r="W8" s="6">
        <f ca="1">IF(Y$2&lt;=GeneralLedger[[#This Row],[New finish]],IF(Y$2&gt;=GeneralLedger[[#This Row],[New start]],IF(GeneralLedger[[#This Row],[New start]]&lt;TODAY(),2,1),0),0)</f>
        <v>0</v>
      </c>
      <c r="X8" s="6">
        <f ca="1">IF(Z$2&lt;=GeneralLedger[[#This Row],[New finish]],IF(Z$2&gt;=GeneralLedger[[#This Row],[New start]],IF(GeneralLedger[[#This Row],[New start]]&lt;TODAY(),2,1),0),0)</f>
        <v>0</v>
      </c>
      <c r="Y8" s="6">
        <f ca="1">IF(AA$2&lt;=GeneralLedger[[#This Row],[New finish]],IF(AA$2&gt;=GeneralLedger[[#This Row],[New start]],IF(GeneralLedger[[#This Row],[New start]]&lt;TODAY(),2,1),0),0)</f>
        <v>0</v>
      </c>
      <c r="Z8" s="6">
        <f ca="1">IF(AB$2&lt;=GeneralLedger[[#This Row],[New finish]],IF(AB$2&gt;=GeneralLedger[[#This Row],[New start]],IF(GeneralLedger[[#This Row],[New start]]&lt;TODAY(),2,1),0),0)</f>
        <v>0</v>
      </c>
      <c r="AA8" s="6">
        <f ca="1">IF(AC$2&lt;=GeneralLedger[[#This Row],[New finish]],IF(AC$2&gt;=GeneralLedger[[#This Row],[New start]],IF(GeneralLedger[[#This Row],[New start]]&lt;TODAY(),2,1),0),0)</f>
        <v>0</v>
      </c>
      <c r="AB8" s="6">
        <f ca="1">IF(AD$2&lt;=GeneralLedger[[#This Row],[New finish]],IF(AD$2&gt;=GeneralLedger[[#This Row],[New start]],IF(GeneralLedger[[#This Row],[New start]]&lt;TODAY(),2,1),0),0)</f>
        <v>0</v>
      </c>
      <c r="AC8" s="6">
        <f ca="1">IF(AE$2&lt;=GeneralLedger[[#This Row],[New finish]],IF(AE$2&gt;=GeneralLedger[[#This Row],[New start]],IF(GeneralLedger[[#This Row],[New start]]&lt;TODAY(),2,1),0),0)</f>
        <v>0</v>
      </c>
      <c r="AD8" s="6">
        <f ca="1">IF(AF$2&lt;=GeneralLedger[[#This Row],[New finish]],IF(AF$2&gt;=GeneralLedger[[#This Row],[New start]],IF(GeneralLedger[[#This Row],[New start]]&lt;TODAY(),2,1),0),0)</f>
        <v>0</v>
      </c>
      <c r="AE8" s="6">
        <f ca="1">IF(AG$2&lt;=GeneralLedger[[#This Row],[New finish]],IF(AG$2&gt;=GeneralLedger[[#This Row],[New start]],IF(GeneralLedger[[#This Row],[New start]]&lt;TODAY(),2,1),0),0)</f>
        <v>0</v>
      </c>
      <c r="AF8" s="6">
        <f ca="1">IF(AH$2&lt;=GeneralLedger[[#This Row],[New finish]],IF(AH$2&gt;=GeneralLedger[[#This Row],[New start]],IF(GeneralLedger[[#This Row],[New start]]&lt;TODAY(),2,1),0),0)</f>
        <v>0</v>
      </c>
      <c r="AG8" s="6">
        <f ca="1">IF(AI$2&lt;=GeneralLedger[[#This Row],[New finish]],IF(AI$2&gt;=GeneralLedger[[#This Row],[New start]],IF(GeneralLedger[[#This Row],[New start]]&lt;TODAY(),2,1),0),0)</f>
        <v>0</v>
      </c>
      <c r="AH8" s="6">
        <f ca="1">IF(AJ$2&lt;=GeneralLedger[[#This Row],[New finish]],IF(AJ$2&gt;=GeneralLedger[[#This Row],[New start]],IF(GeneralLedger[[#This Row],[New start]]&lt;TODAY(),2,1),0),0)</f>
        <v>0</v>
      </c>
      <c r="AI8" s="6">
        <f ca="1">IF(AK$2&lt;=GeneralLedger[[#This Row],[New finish]],IF(AK$2&gt;=GeneralLedger[[#This Row],[New start]],IF(GeneralLedger[[#This Row],[New start]]&lt;TODAY(),2,1),0),0)</f>
        <v>0</v>
      </c>
      <c r="AJ8" s="6">
        <f ca="1">IF(AL$2&lt;=GeneralLedger[[#This Row],[New finish]],IF(AL$2&gt;=GeneralLedger[[#This Row],[New start]],IF(GeneralLedger[[#This Row],[New start]]&lt;TODAY(),2,1),0),0)</f>
        <v>0</v>
      </c>
      <c r="AK8" s="6">
        <f ca="1">IF(AM$2&lt;=GeneralLedger[[#This Row],[New finish]],IF(AM$2&gt;=GeneralLedger[[#This Row],[New start]],IF(GeneralLedger[[#This Row],[New start]]&lt;TODAY(),2,1),0),0)</f>
        <v>0</v>
      </c>
      <c r="AL8" s="6">
        <f ca="1">IF(AN$2&lt;=GeneralLedger[[#This Row],[New finish]],IF(AN$2&gt;=GeneralLedger[[#This Row],[New start]],IF(GeneralLedger[[#This Row],[New start]]&lt;TODAY(),2,1),0),0)</f>
        <v>0</v>
      </c>
      <c r="AM8" s="6">
        <f ca="1">IF(AO$2&lt;=GeneralLedger[[#This Row],[New finish]],IF(AO$2&gt;=GeneralLedger[[#This Row],[New start]],IF(GeneralLedger[[#This Row],[New start]]&lt;TODAY(),2,1),0),0)</f>
        <v>0</v>
      </c>
      <c r="AN8" s="6">
        <f ca="1">IF(AP$2&lt;=GeneralLedger[[#This Row],[New finish]],IF(AP$2&gt;=GeneralLedger[[#This Row],[New start]],IF(GeneralLedger[[#This Row],[New start]]&lt;TODAY(),2,1),0),0)</f>
        <v>0</v>
      </c>
      <c r="AO8" s="6">
        <f ca="1">IF(AQ$2&lt;=GeneralLedger[[#This Row],[New finish]],IF(AQ$2&gt;=GeneralLedger[[#This Row],[New start]],IF(GeneralLedger[[#This Row],[New start]]&lt;TODAY(),2,1),0),0)</f>
        <v>0</v>
      </c>
      <c r="AP8" s="6">
        <f ca="1">IF(AR$2&lt;=GeneralLedger[[#This Row],[New finish]],IF(AR$2&gt;=GeneralLedger[[#This Row],[New start]],IF(GeneralLedger[[#This Row],[New start]]&lt;TODAY(),2,1),0),0)</f>
        <v>0</v>
      </c>
      <c r="AQ8" s="6">
        <f ca="1">IF(AS$2&lt;=GeneralLedger[[#This Row],[New finish]],IF(AS$2&gt;=GeneralLedger[[#This Row],[New start]],IF(GeneralLedger[[#This Row],[New start]]&lt;TODAY(),2,1),0),0)</f>
        <v>0</v>
      </c>
      <c r="AR8" s="6">
        <f ca="1">IF(AT$2&lt;=GeneralLedger[[#This Row],[New finish]],IF(AT$2&gt;=GeneralLedger[[#This Row],[New start]],IF(GeneralLedger[[#This Row],[New start]]&lt;TODAY(),2,1),0),0)</f>
        <v>0</v>
      </c>
      <c r="AS8" s="6">
        <f ca="1">IF(AU$2&lt;=GeneralLedger[[#This Row],[New finish]],IF(AU$2&gt;=GeneralLedger[[#This Row],[New start]],IF(GeneralLedger[[#This Row],[New start]]&lt;TODAY(),2,1),0),0)</f>
        <v>0</v>
      </c>
      <c r="AT8" s="6">
        <f ca="1">IF(AV$2&lt;=GeneralLedger[[#This Row],[New finish]],IF(AV$2&gt;=GeneralLedger[[#This Row],[New start]],IF(GeneralLedger[[#This Row],[New start]]&lt;TODAY(),2,1),0),0)</f>
        <v>0</v>
      </c>
      <c r="AU8" s="6">
        <f ca="1">IF(AW$2&lt;=GeneralLedger[[#This Row],[New finish]],IF(AW$2&gt;=GeneralLedger[[#This Row],[New start]],IF(GeneralLedger[[#This Row],[New start]]&lt;TODAY(),2,1),0),0)</f>
        <v>0</v>
      </c>
      <c r="AV8" s="6">
        <f ca="1">IF(AX$2&lt;=GeneralLedger[[#This Row],[New finish]],IF(AX$2&gt;=GeneralLedger[[#This Row],[New start]],IF(GeneralLedger[[#This Row],[New start]]&lt;TODAY(),2,1),0),0)</f>
        <v>0</v>
      </c>
      <c r="AW8" s="6">
        <f ca="1">IF(AY$2&lt;=GeneralLedger[[#This Row],[New finish]],IF(AY$2&gt;=GeneralLedger[[#This Row],[New start]],IF(GeneralLedger[[#This Row],[New start]]&lt;TODAY(),2,1),0),0)</f>
        <v>0</v>
      </c>
      <c r="AX8" s="6">
        <f ca="1">IF(AZ$2&lt;=GeneralLedger[[#This Row],[New finish]],IF(AZ$2&gt;=GeneralLedger[[#This Row],[New start]],IF(GeneralLedger[[#This Row],[New start]]&lt;TODAY(),2,1),0),0)</f>
        <v>0</v>
      </c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P8"/>
      <c r="DQ8"/>
    </row>
    <row r="9" spans="1:121" x14ac:dyDescent="0.25">
      <c r="A9" s="22" t="s">
        <v>24</v>
      </c>
      <c r="B9" s="22" t="s">
        <v>97</v>
      </c>
      <c r="C9" s="28">
        <v>1</v>
      </c>
      <c r="D9" s="22">
        <v>43340</v>
      </c>
      <c r="E9" s="24"/>
      <c r="F9" s="22">
        <v>43339</v>
      </c>
      <c r="G9" s="26"/>
      <c r="H9" s="22">
        <f>+GeneralLedger[[#This Row],[Start]]+GeneralLedger[[#This Row],[to start]]</f>
        <v>43340</v>
      </c>
      <c r="I9" s="22">
        <f>+GeneralLedger[[#This Row],[Finish]]+GeneralLedger[[#This Row],[to finish]]</f>
        <v>43339</v>
      </c>
      <c r="J9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9" s="6">
        <f ca="1">IF(M$2&lt;=GeneralLedger[[#This Row],[New finish]],IF(M$2&gt;=GeneralLedger[[#This Row],[New start]],IF(GeneralLedger[[#This Row],[New start]]&lt;TODAY(),2,1),0),0)</f>
        <v>0</v>
      </c>
      <c r="L9" s="6">
        <f ca="1">IF(N$2&lt;=GeneralLedger[[#This Row],[New finish]],IF(N$2&gt;=GeneralLedger[[#This Row],[New start]],IF(GeneralLedger[[#This Row],[New start]]&lt;TODAY(),2,1),0),0)</f>
        <v>0</v>
      </c>
      <c r="M9" s="6">
        <f ca="1">IF(O$2&lt;=GeneralLedger[[#This Row],[New finish]],IF(O$2&gt;=GeneralLedger[[#This Row],[New start]],IF(GeneralLedger[[#This Row],[New start]]&lt;TODAY(),2,1),0),0)</f>
        <v>0</v>
      </c>
      <c r="N9" s="6">
        <f ca="1">IF(P$2&lt;=GeneralLedger[[#This Row],[New finish]],IF(P$2&gt;=GeneralLedger[[#This Row],[New start]],IF(GeneralLedger[[#This Row],[New start]]&lt;TODAY(),2,1),0),0)</f>
        <v>0</v>
      </c>
      <c r="O9" s="6">
        <f ca="1">IF(Q$2&lt;=GeneralLedger[[#This Row],[New finish]],IF(Q$2&gt;=GeneralLedger[[#This Row],[New start]],IF(GeneralLedger[[#This Row],[New start]]&lt;TODAY(),2,1),0),0)</f>
        <v>0</v>
      </c>
      <c r="P9" s="6">
        <f ca="1">IF(R$2&lt;=GeneralLedger[[#This Row],[New finish]],IF(R$2&gt;=GeneralLedger[[#This Row],[New start]],IF(GeneralLedger[[#This Row],[New start]]&lt;TODAY(),2,1),0),0)</f>
        <v>0</v>
      </c>
      <c r="Q9" s="6">
        <f ca="1">IF(S$2&lt;=GeneralLedger[[#This Row],[New finish]],IF(S$2&gt;=GeneralLedger[[#This Row],[New start]],IF(GeneralLedger[[#This Row],[New start]]&lt;TODAY(),2,1),0),0)</f>
        <v>0</v>
      </c>
      <c r="R9" s="6">
        <f ca="1">IF(T$2&lt;=GeneralLedger[[#This Row],[New finish]],IF(T$2&gt;=GeneralLedger[[#This Row],[New start]],IF(GeneralLedger[[#This Row],[New start]]&lt;TODAY(),2,1),0),0)</f>
        <v>0</v>
      </c>
      <c r="S9" s="6">
        <f ca="1">IF(U$2&lt;=GeneralLedger[[#This Row],[New finish]],IF(U$2&gt;=GeneralLedger[[#This Row],[New start]],IF(GeneralLedger[[#This Row],[New start]]&lt;TODAY(),2,1),0),0)</f>
        <v>0</v>
      </c>
      <c r="T9" s="6">
        <f ca="1">IF(V$2&lt;=GeneralLedger[[#This Row],[New finish]],IF(V$2&gt;=GeneralLedger[[#This Row],[New start]],IF(GeneralLedger[[#This Row],[New start]]&lt;TODAY(),2,1),0),0)</f>
        <v>0</v>
      </c>
      <c r="U9" s="6">
        <f ca="1">IF(W$2&lt;=GeneralLedger[[#This Row],[New finish]],IF(W$2&gt;=GeneralLedger[[#This Row],[New start]],IF(GeneralLedger[[#This Row],[New start]]&lt;TODAY(),2,1),0),0)</f>
        <v>0</v>
      </c>
      <c r="V9" s="6">
        <f ca="1">IF(X$2&lt;=GeneralLedger[[#This Row],[New finish]],IF(X$2&gt;=GeneralLedger[[#This Row],[New start]],IF(GeneralLedger[[#This Row],[New start]]&lt;TODAY(),2,1),0),0)</f>
        <v>0</v>
      </c>
      <c r="W9" s="6">
        <f ca="1">IF(Y$2&lt;=GeneralLedger[[#This Row],[New finish]],IF(Y$2&gt;=GeneralLedger[[#This Row],[New start]],IF(GeneralLedger[[#This Row],[New start]]&lt;TODAY(),2,1),0),0)</f>
        <v>0</v>
      </c>
      <c r="X9" s="6">
        <f ca="1">IF(Z$2&lt;=GeneralLedger[[#This Row],[New finish]],IF(Z$2&gt;=GeneralLedger[[#This Row],[New start]],IF(GeneralLedger[[#This Row],[New start]]&lt;TODAY(),2,1),0),0)</f>
        <v>0</v>
      </c>
      <c r="Y9" s="6">
        <f ca="1">IF(AA$2&lt;=GeneralLedger[[#This Row],[New finish]],IF(AA$2&gt;=GeneralLedger[[#This Row],[New start]],IF(GeneralLedger[[#This Row],[New start]]&lt;TODAY(),2,1),0),0)</f>
        <v>0</v>
      </c>
      <c r="Z9" s="6">
        <f ca="1">IF(AB$2&lt;=GeneralLedger[[#This Row],[New finish]],IF(AB$2&gt;=GeneralLedger[[#This Row],[New start]],IF(GeneralLedger[[#This Row],[New start]]&lt;TODAY(),2,1),0),0)</f>
        <v>0</v>
      </c>
      <c r="AA9" s="6">
        <f ca="1">IF(AC$2&lt;=GeneralLedger[[#This Row],[New finish]],IF(AC$2&gt;=GeneralLedger[[#This Row],[New start]],IF(GeneralLedger[[#This Row],[New start]]&lt;TODAY(),2,1),0),0)</f>
        <v>0</v>
      </c>
      <c r="AB9" s="6">
        <f ca="1">IF(AD$2&lt;=GeneralLedger[[#This Row],[New finish]],IF(AD$2&gt;=GeneralLedger[[#This Row],[New start]],IF(GeneralLedger[[#This Row],[New start]]&lt;TODAY(),2,1),0),0)</f>
        <v>0</v>
      </c>
      <c r="AC9" s="6">
        <f ca="1">IF(AE$2&lt;=GeneralLedger[[#This Row],[New finish]],IF(AE$2&gt;=GeneralLedger[[#This Row],[New start]],IF(GeneralLedger[[#This Row],[New start]]&lt;TODAY(),2,1),0),0)</f>
        <v>0</v>
      </c>
      <c r="AD9" s="6">
        <f ca="1">IF(AF$2&lt;=GeneralLedger[[#This Row],[New finish]],IF(AF$2&gt;=GeneralLedger[[#This Row],[New start]],IF(GeneralLedger[[#This Row],[New start]]&lt;TODAY(),2,1),0),0)</f>
        <v>0</v>
      </c>
      <c r="AE9" s="6">
        <f ca="1">IF(AG$2&lt;=GeneralLedger[[#This Row],[New finish]],IF(AG$2&gt;=GeneralLedger[[#This Row],[New start]],IF(GeneralLedger[[#This Row],[New start]]&lt;TODAY(),2,1),0),0)</f>
        <v>0</v>
      </c>
      <c r="AF9" s="6">
        <f ca="1">IF(AH$2&lt;=GeneralLedger[[#This Row],[New finish]],IF(AH$2&gt;=GeneralLedger[[#This Row],[New start]],IF(GeneralLedger[[#This Row],[New start]]&lt;TODAY(),2,1),0),0)</f>
        <v>0</v>
      </c>
      <c r="AG9" s="6">
        <f ca="1">IF(AI$2&lt;=GeneralLedger[[#This Row],[New finish]],IF(AI$2&gt;=GeneralLedger[[#This Row],[New start]],IF(GeneralLedger[[#This Row],[New start]]&lt;TODAY(),2,1),0),0)</f>
        <v>0</v>
      </c>
      <c r="AH9" s="6">
        <f ca="1">IF(AJ$2&lt;=GeneralLedger[[#This Row],[New finish]],IF(AJ$2&gt;=GeneralLedger[[#This Row],[New start]],IF(GeneralLedger[[#This Row],[New start]]&lt;TODAY(),2,1),0),0)</f>
        <v>0</v>
      </c>
      <c r="AI9" s="6">
        <f ca="1">IF(AK$2&lt;=GeneralLedger[[#This Row],[New finish]],IF(AK$2&gt;=GeneralLedger[[#This Row],[New start]],IF(GeneralLedger[[#This Row],[New start]]&lt;TODAY(),2,1),0),0)</f>
        <v>0</v>
      </c>
      <c r="AJ9" s="6">
        <f ca="1">IF(AL$2&lt;=GeneralLedger[[#This Row],[New finish]],IF(AL$2&gt;=GeneralLedger[[#This Row],[New start]],IF(GeneralLedger[[#This Row],[New start]]&lt;TODAY(),2,1),0),0)</f>
        <v>0</v>
      </c>
      <c r="AK9" s="6">
        <f ca="1">IF(AM$2&lt;=GeneralLedger[[#This Row],[New finish]],IF(AM$2&gt;=GeneralLedger[[#This Row],[New start]],IF(GeneralLedger[[#This Row],[New start]]&lt;TODAY(),2,1),0),0)</f>
        <v>0</v>
      </c>
      <c r="AL9" s="6">
        <f ca="1">IF(AN$2&lt;=GeneralLedger[[#This Row],[New finish]],IF(AN$2&gt;=GeneralLedger[[#This Row],[New start]],IF(GeneralLedger[[#This Row],[New start]]&lt;TODAY(),2,1),0),0)</f>
        <v>0</v>
      </c>
      <c r="AM9" s="6">
        <f ca="1">IF(AO$2&lt;=GeneralLedger[[#This Row],[New finish]],IF(AO$2&gt;=GeneralLedger[[#This Row],[New start]],IF(GeneralLedger[[#This Row],[New start]]&lt;TODAY(),2,1),0),0)</f>
        <v>0</v>
      </c>
      <c r="AN9" s="6">
        <f ca="1">IF(AP$2&lt;=GeneralLedger[[#This Row],[New finish]],IF(AP$2&gt;=GeneralLedger[[#This Row],[New start]],IF(GeneralLedger[[#This Row],[New start]]&lt;TODAY(),2,1),0),0)</f>
        <v>0</v>
      </c>
      <c r="AO9" s="6">
        <f ca="1">IF(AQ$2&lt;=GeneralLedger[[#This Row],[New finish]],IF(AQ$2&gt;=GeneralLedger[[#This Row],[New start]],IF(GeneralLedger[[#This Row],[New start]]&lt;TODAY(),2,1),0),0)</f>
        <v>0</v>
      </c>
      <c r="AP9" s="6">
        <f ca="1">IF(AR$2&lt;=GeneralLedger[[#This Row],[New finish]],IF(AR$2&gt;=GeneralLedger[[#This Row],[New start]],IF(GeneralLedger[[#This Row],[New start]]&lt;TODAY(),2,1),0),0)</f>
        <v>0</v>
      </c>
      <c r="AQ9" s="6">
        <f ca="1">IF(AS$2&lt;=GeneralLedger[[#This Row],[New finish]],IF(AS$2&gt;=GeneralLedger[[#This Row],[New start]],IF(GeneralLedger[[#This Row],[New start]]&lt;TODAY(),2,1),0),0)</f>
        <v>0</v>
      </c>
      <c r="AR9" s="6">
        <f ca="1">IF(AT$2&lt;=GeneralLedger[[#This Row],[New finish]],IF(AT$2&gt;=GeneralLedger[[#This Row],[New start]],IF(GeneralLedger[[#This Row],[New start]]&lt;TODAY(),2,1),0),0)</f>
        <v>0</v>
      </c>
      <c r="AS9" s="6">
        <f ca="1">IF(AU$2&lt;=GeneralLedger[[#This Row],[New finish]],IF(AU$2&gt;=GeneralLedger[[#This Row],[New start]],IF(GeneralLedger[[#This Row],[New start]]&lt;TODAY(),2,1),0),0)</f>
        <v>0</v>
      </c>
      <c r="AT9" s="6">
        <f ca="1">IF(AV$2&lt;=GeneralLedger[[#This Row],[New finish]],IF(AV$2&gt;=GeneralLedger[[#This Row],[New start]],IF(GeneralLedger[[#This Row],[New start]]&lt;TODAY(),2,1),0),0)</f>
        <v>0</v>
      </c>
      <c r="AU9" s="6">
        <f ca="1">IF(AW$2&lt;=GeneralLedger[[#This Row],[New finish]],IF(AW$2&gt;=GeneralLedger[[#This Row],[New start]],IF(GeneralLedger[[#This Row],[New start]]&lt;TODAY(),2,1),0),0)</f>
        <v>0</v>
      </c>
      <c r="AV9" s="6">
        <f ca="1">IF(AX$2&lt;=GeneralLedger[[#This Row],[New finish]],IF(AX$2&gt;=GeneralLedger[[#This Row],[New start]],IF(GeneralLedger[[#This Row],[New start]]&lt;TODAY(),2,1),0),0)</f>
        <v>0</v>
      </c>
      <c r="AW9" s="6">
        <f ca="1">IF(AY$2&lt;=GeneralLedger[[#This Row],[New finish]],IF(AY$2&gt;=GeneralLedger[[#This Row],[New start]],IF(GeneralLedger[[#This Row],[New start]]&lt;TODAY(),2,1),0),0)</f>
        <v>0</v>
      </c>
      <c r="AX9" s="6">
        <f ca="1">IF(AZ$2&lt;=GeneralLedger[[#This Row],[New finish]],IF(AZ$2&gt;=GeneralLedger[[#This Row],[New start]],IF(GeneralLedger[[#This Row],[New start]]&lt;TODAY(),2,1),0),0)</f>
        <v>0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P9"/>
      <c r="DQ9"/>
    </row>
    <row r="10" spans="1:121" x14ac:dyDescent="0.25">
      <c r="A10" s="22" t="s">
        <v>25</v>
      </c>
      <c r="B10" s="22" t="s">
        <v>96</v>
      </c>
      <c r="C10" s="28">
        <v>1</v>
      </c>
      <c r="D10" s="22">
        <v>43271</v>
      </c>
      <c r="E10" s="24">
        <v>0</v>
      </c>
      <c r="F10" s="22">
        <v>43239</v>
      </c>
      <c r="G10" s="26"/>
      <c r="H10" s="22">
        <f>+GeneralLedger[[#This Row],[Start]]+GeneralLedger[[#This Row],[to start]]</f>
        <v>43271</v>
      </c>
      <c r="I10" s="22">
        <f>+GeneralLedger[[#This Row],[Finish]]+GeneralLedger[[#This Row],[to finish]]</f>
        <v>43239</v>
      </c>
      <c r="J10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0" s="6">
        <f ca="1">IF(M$2&lt;=GeneralLedger[[#This Row],[New finish]],IF(M$2&gt;=GeneralLedger[[#This Row],[New start]],IF(GeneralLedger[[#This Row],[New start]]&lt;TODAY(),2,1),0),0)</f>
        <v>0</v>
      </c>
      <c r="L10" s="6">
        <f ca="1">IF(N$2&lt;=GeneralLedger[[#This Row],[New finish]],IF(N$2&gt;=GeneralLedger[[#This Row],[New start]],IF(GeneralLedger[[#This Row],[New start]]&lt;TODAY(),2,1),0),0)</f>
        <v>0</v>
      </c>
      <c r="M10" s="6">
        <f ca="1">IF(O$2&lt;=GeneralLedger[[#This Row],[New finish]],IF(O$2&gt;=GeneralLedger[[#This Row],[New start]],IF(GeneralLedger[[#This Row],[New start]]&lt;TODAY(),2,1),0),0)</f>
        <v>0</v>
      </c>
      <c r="N10" s="6">
        <f ca="1">IF(P$2&lt;=GeneralLedger[[#This Row],[New finish]],IF(P$2&gt;=GeneralLedger[[#This Row],[New start]],IF(GeneralLedger[[#This Row],[New start]]&lt;TODAY(),2,1),0),0)</f>
        <v>0</v>
      </c>
      <c r="O10" s="6">
        <f ca="1">IF(Q$2&lt;=GeneralLedger[[#This Row],[New finish]],IF(Q$2&gt;=GeneralLedger[[#This Row],[New start]],IF(GeneralLedger[[#This Row],[New start]]&lt;TODAY(),2,1),0),0)</f>
        <v>0</v>
      </c>
      <c r="P10" s="6">
        <f ca="1">IF(R$2&lt;=GeneralLedger[[#This Row],[New finish]],IF(R$2&gt;=GeneralLedger[[#This Row],[New start]],IF(GeneralLedger[[#This Row],[New start]]&lt;TODAY(),2,1),0),0)</f>
        <v>0</v>
      </c>
      <c r="Q10" s="6">
        <f ca="1">IF(S$2&lt;=GeneralLedger[[#This Row],[New finish]],IF(S$2&gt;=GeneralLedger[[#This Row],[New start]],IF(GeneralLedger[[#This Row],[New start]]&lt;TODAY(),2,1),0),0)</f>
        <v>0</v>
      </c>
      <c r="R10" s="6">
        <f ca="1">IF(T$2&lt;=GeneralLedger[[#This Row],[New finish]],IF(T$2&gt;=GeneralLedger[[#This Row],[New start]],IF(GeneralLedger[[#This Row],[New start]]&lt;TODAY(),2,1),0),0)</f>
        <v>0</v>
      </c>
      <c r="S10" s="6">
        <f ca="1">IF(U$2&lt;=GeneralLedger[[#This Row],[New finish]],IF(U$2&gt;=GeneralLedger[[#This Row],[New start]],IF(GeneralLedger[[#This Row],[New start]]&lt;TODAY(),2,1),0),0)</f>
        <v>0</v>
      </c>
      <c r="T10" s="6">
        <f ca="1">IF(V$2&lt;=GeneralLedger[[#This Row],[New finish]],IF(V$2&gt;=GeneralLedger[[#This Row],[New start]],IF(GeneralLedger[[#This Row],[New start]]&lt;TODAY(),2,1),0),0)</f>
        <v>0</v>
      </c>
      <c r="U10" s="6">
        <f ca="1">IF(W$2&lt;=GeneralLedger[[#This Row],[New finish]],IF(W$2&gt;=GeneralLedger[[#This Row],[New start]],IF(GeneralLedger[[#This Row],[New start]]&lt;TODAY(),2,1),0),0)</f>
        <v>0</v>
      </c>
      <c r="V10" s="6">
        <f ca="1">IF(X$2&lt;=GeneralLedger[[#This Row],[New finish]],IF(X$2&gt;=GeneralLedger[[#This Row],[New start]],IF(GeneralLedger[[#This Row],[New start]]&lt;TODAY(),2,1),0),0)</f>
        <v>0</v>
      </c>
      <c r="W10" s="6">
        <f ca="1">IF(Y$2&lt;=GeneralLedger[[#This Row],[New finish]],IF(Y$2&gt;=GeneralLedger[[#This Row],[New start]],IF(GeneralLedger[[#This Row],[New start]]&lt;TODAY(),2,1),0),0)</f>
        <v>0</v>
      </c>
      <c r="X10" s="6">
        <f ca="1">IF(Z$2&lt;=GeneralLedger[[#This Row],[New finish]],IF(Z$2&gt;=GeneralLedger[[#This Row],[New start]],IF(GeneralLedger[[#This Row],[New start]]&lt;TODAY(),2,1),0),0)</f>
        <v>0</v>
      </c>
      <c r="Y10" s="6">
        <f ca="1">IF(AA$2&lt;=GeneralLedger[[#This Row],[New finish]],IF(AA$2&gt;=GeneralLedger[[#This Row],[New start]],IF(GeneralLedger[[#This Row],[New start]]&lt;TODAY(),2,1),0),0)</f>
        <v>0</v>
      </c>
      <c r="Z10" s="6">
        <f ca="1">IF(AB$2&lt;=GeneralLedger[[#This Row],[New finish]],IF(AB$2&gt;=GeneralLedger[[#This Row],[New start]],IF(GeneralLedger[[#This Row],[New start]]&lt;TODAY(),2,1),0),0)</f>
        <v>0</v>
      </c>
      <c r="AA10" s="6">
        <f ca="1">IF(AC$2&lt;=GeneralLedger[[#This Row],[New finish]],IF(AC$2&gt;=GeneralLedger[[#This Row],[New start]],IF(GeneralLedger[[#This Row],[New start]]&lt;TODAY(),2,1),0),0)</f>
        <v>0</v>
      </c>
      <c r="AB10" s="6">
        <f ca="1">IF(AD$2&lt;=GeneralLedger[[#This Row],[New finish]],IF(AD$2&gt;=GeneralLedger[[#This Row],[New start]],IF(GeneralLedger[[#This Row],[New start]]&lt;TODAY(),2,1),0),0)</f>
        <v>0</v>
      </c>
      <c r="AC10" s="6">
        <f ca="1">IF(AE$2&lt;=GeneralLedger[[#This Row],[New finish]],IF(AE$2&gt;=GeneralLedger[[#This Row],[New start]],IF(GeneralLedger[[#This Row],[New start]]&lt;TODAY(),2,1),0),0)</f>
        <v>0</v>
      </c>
      <c r="AD10" s="6">
        <f ca="1">IF(AF$2&lt;=GeneralLedger[[#This Row],[New finish]],IF(AF$2&gt;=GeneralLedger[[#This Row],[New start]],IF(GeneralLedger[[#This Row],[New start]]&lt;TODAY(),2,1),0),0)</f>
        <v>0</v>
      </c>
      <c r="AE10" s="6">
        <f ca="1">IF(AG$2&lt;=GeneralLedger[[#This Row],[New finish]],IF(AG$2&gt;=GeneralLedger[[#This Row],[New start]],IF(GeneralLedger[[#This Row],[New start]]&lt;TODAY(),2,1),0),0)</f>
        <v>0</v>
      </c>
      <c r="AF10" s="6">
        <f ca="1">IF(AH$2&lt;=GeneralLedger[[#This Row],[New finish]],IF(AH$2&gt;=GeneralLedger[[#This Row],[New start]],IF(GeneralLedger[[#This Row],[New start]]&lt;TODAY(),2,1),0),0)</f>
        <v>0</v>
      </c>
      <c r="AG10" s="6">
        <f ca="1">IF(AI$2&lt;=GeneralLedger[[#This Row],[New finish]],IF(AI$2&gt;=GeneralLedger[[#This Row],[New start]],IF(GeneralLedger[[#This Row],[New start]]&lt;TODAY(),2,1),0),0)</f>
        <v>0</v>
      </c>
      <c r="AH10" s="6">
        <f ca="1">IF(AJ$2&lt;=GeneralLedger[[#This Row],[New finish]],IF(AJ$2&gt;=GeneralLedger[[#This Row],[New start]],IF(GeneralLedger[[#This Row],[New start]]&lt;TODAY(),2,1),0),0)</f>
        <v>0</v>
      </c>
      <c r="AI10" s="6">
        <f ca="1">IF(AK$2&lt;=GeneralLedger[[#This Row],[New finish]],IF(AK$2&gt;=GeneralLedger[[#This Row],[New start]],IF(GeneralLedger[[#This Row],[New start]]&lt;TODAY(),2,1),0),0)</f>
        <v>0</v>
      </c>
      <c r="AJ10" s="6">
        <f ca="1">IF(AL$2&lt;=GeneralLedger[[#This Row],[New finish]],IF(AL$2&gt;=GeneralLedger[[#This Row],[New start]],IF(GeneralLedger[[#This Row],[New start]]&lt;TODAY(),2,1),0),0)</f>
        <v>0</v>
      </c>
      <c r="AK10" s="6">
        <f ca="1">IF(AM$2&lt;=GeneralLedger[[#This Row],[New finish]],IF(AM$2&gt;=GeneralLedger[[#This Row],[New start]],IF(GeneralLedger[[#This Row],[New start]]&lt;TODAY(),2,1),0),0)</f>
        <v>0</v>
      </c>
      <c r="AL10" s="6">
        <f ca="1">IF(AN$2&lt;=GeneralLedger[[#This Row],[New finish]],IF(AN$2&gt;=GeneralLedger[[#This Row],[New start]],IF(GeneralLedger[[#This Row],[New start]]&lt;TODAY(),2,1),0),0)</f>
        <v>0</v>
      </c>
      <c r="AM10" s="6">
        <f ca="1">IF(AO$2&lt;=GeneralLedger[[#This Row],[New finish]],IF(AO$2&gt;=GeneralLedger[[#This Row],[New start]],IF(GeneralLedger[[#This Row],[New start]]&lt;TODAY(),2,1),0),0)</f>
        <v>0</v>
      </c>
      <c r="AN10" s="6">
        <f ca="1">IF(AP$2&lt;=GeneralLedger[[#This Row],[New finish]],IF(AP$2&gt;=GeneralLedger[[#This Row],[New start]],IF(GeneralLedger[[#This Row],[New start]]&lt;TODAY(),2,1),0),0)</f>
        <v>0</v>
      </c>
      <c r="AO10" s="6">
        <f ca="1">IF(AQ$2&lt;=GeneralLedger[[#This Row],[New finish]],IF(AQ$2&gt;=GeneralLedger[[#This Row],[New start]],IF(GeneralLedger[[#This Row],[New start]]&lt;TODAY(),2,1),0),0)</f>
        <v>0</v>
      </c>
      <c r="AP10" s="6">
        <f ca="1">IF(AR$2&lt;=GeneralLedger[[#This Row],[New finish]],IF(AR$2&gt;=GeneralLedger[[#This Row],[New start]],IF(GeneralLedger[[#This Row],[New start]]&lt;TODAY(),2,1),0),0)</f>
        <v>0</v>
      </c>
      <c r="AQ10" s="6">
        <f ca="1">IF(AS$2&lt;=GeneralLedger[[#This Row],[New finish]],IF(AS$2&gt;=GeneralLedger[[#This Row],[New start]],IF(GeneralLedger[[#This Row],[New start]]&lt;TODAY(),2,1),0),0)</f>
        <v>0</v>
      </c>
      <c r="AR10" s="6">
        <f ca="1">IF(AT$2&lt;=GeneralLedger[[#This Row],[New finish]],IF(AT$2&gt;=GeneralLedger[[#This Row],[New start]],IF(GeneralLedger[[#This Row],[New start]]&lt;TODAY(),2,1),0),0)</f>
        <v>0</v>
      </c>
      <c r="AS10" s="6">
        <f ca="1">IF(AU$2&lt;=GeneralLedger[[#This Row],[New finish]],IF(AU$2&gt;=GeneralLedger[[#This Row],[New start]],IF(GeneralLedger[[#This Row],[New start]]&lt;TODAY(),2,1),0),0)</f>
        <v>0</v>
      </c>
      <c r="AT10" s="6">
        <f ca="1">IF(AV$2&lt;=GeneralLedger[[#This Row],[New finish]],IF(AV$2&gt;=GeneralLedger[[#This Row],[New start]],IF(GeneralLedger[[#This Row],[New start]]&lt;TODAY(),2,1),0),0)</f>
        <v>0</v>
      </c>
      <c r="AU10" s="6">
        <f ca="1">IF(AW$2&lt;=GeneralLedger[[#This Row],[New finish]],IF(AW$2&gt;=GeneralLedger[[#This Row],[New start]],IF(GeneralLedger[[#This Row],[New start]]&lt;TODAY(),2,1),0),0)</f>
        <v>0</v>
      </c>
      <c r="AV10" s="6">
        <f ca="1">IF(AX$2&lt;=GeneralLedger[[#This Row],[New finish]],IF(AX$2&gt;=GeneralLedger[[#This Row],[New start]],IF(GeneralLedger[[#This Row],[New start]]&lt;TODAY(),2,1),0),0)</f>
        <v>0</v>
      </c>
      <c r="AW10" s="6">
        <f ca="1">IF(AY$2&lt;=GeneralLedger[[#This Row],[New finish]],IF(AY$2&gt;=GeneralLedger[[#This Row],[New start]],IF(GeneralLedger[[#This Row],[New start]]&lt;TODAY(),2,1),0),0)</f>
        <v>0</v>
      </c>
      <c r="AX10" s="6">
        <f ca="1">IF(AZ$2&lt;=GeneralLedger[[#This Row],[New finish]],IF(AZ$2&gt;=GeneralLedger[[#This Row],[New start]],IF(GeneralLedger[[#This Row],[New start]]&lt;TODAY(),2,1),0),0)</f>
        <v>0</v>
      </c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P10"/>
      <c r="DQ10"/>
    </row>
    <row r="11" spans="1:121" x14ac:dyDescent="0.25">
      <c r="A11" s="22" t="s">
        <v>26</v>
      </c>
      <c r="B11" s="22" t="s">
        <v>95</v>
      </c>
      <c r="C11" s="28">
        <v>1</v>
      </c>
      <c r="D11" s="22">
        <v>43238</v>
      </c>
      <c r="E11" s="24"/>
      <c r="F11" s="22">
        <v>43239</v>
      </c>
      <c r="G11" s="26"/>
      <c r="H11" s="22">
        <f>+GeneralLedger[[#This Row],[Start]]+GeneralLedger[[#This Row],[to start]]</f>
        <v>43238</v>
      </c>
      <c r="I11" s="22">
        <f>+GeneralLedger[[#This Row],[Finish]]+GeneralLedger[[#This Row],[to finish]]</f>
        <v>43239</v>
      </c>
      <c r="J11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1" s="6">
        <f ca="1">IF(M$2&lt;=GeneralLedger[[#This Row],[New finish]],IF(M$2&gt;=GeneralLedger[[#This Row],[New start]],IF(GeneralLedger[[#This Row],[New start]]&lt;TODAY(),2,1),0),0)</f>
        <v>0</v>
      </c>
      <c r="L11" s="6">
        <f ca="1">IF(N$2&lt;=GeneralLedger[[#This Row],[New finish]],IF(N$2&gt;=GeneralLedger[[#This Row],[New start]],IF(GeneralLedger[[#This Row],[New start]]&lt;TODAY(),2,1),0),0)</f>
        <v>0</v>
      </c>
      <c r="M11" s="6">
        <f ca="1">IF(O$2&lt;=GeneralLedger[[#This Row],[New finish]],IF(O$2&gt;=GeneralLedger[[#This Row],[New start]],IF(GeneralLedger[[#This Row],[New start]]&lt;TODAY(),2,1),0),0)</f>
        <v>0</v>
      </c>
      <c r="N11" s="6">
        <f ca="1">IF(P$2&lt;=GeneralLedger[[#This Row],[New finish]],IF(P$2&gt;=GeneralLedger[[#This Row],[New start]],IF(GeneralLedger[[#This Row],[New start]]&lt;TODAY(),2,1),0),0)</f>
        <v>0</v>
      </c>
      <c r="O11" s="6">
        <f ca="1">IF(Q$2&lt;=GeneralLedger[[#This Row],[New finish]],IF(Q$2&gt;=GeneralLedger[[#This Row],[New start]],IF(GeneralLedger[[#This Row],[New start]]&lt;TODAY(),2,1),0),0)</f>
        <v>0</v>
      </c>
      <c r="P11" s="6">
        <f ca="1">IF(R$2&lt;=GeneralLedger[[#This Row],[New finish]],IF(R$2&gt;=GeneralLedger[[#This Row],[New start]],IF(GeneralLedger[[#This Row],[New start]]&lt;TODAY(),2,1),0),0)</f>
        <v>0</v>
      </c>
      <c r="Q11" s="6">
        <f ca="1">IF(S$2&lt;=GeneralLedger[[#This Row],[New finish]],IF(S$2&gt;=GeneralLedger[[#This Row],[New start]],IF(GeneralLedger[[#This Row],[New start]]&lt;TODAY(),2,1),0),0)</f>
        <v>0</v>
      </c>
      <c r="R11" s="6">
        <f ca="1">IF(T$2&lt;=GeneralLedger[[#This Row],[New finish]],IF(T$2&gt;=GeneralLedger[[#This Row],[New start]],IF(GeneralLedger[[#This Row],[New start]]&lt;TODAY(),2,1),0),0)</f>
        <v>0</v>
      </c>
      <c r="S11" s="6">
        <f ca="1">IF(U$2&lt;=GeneralLedger[[#This Row],[New finish]],IF(U$2&gt;=GeneralLedger[[#This Row],[New start]],IF(GeneralLedger[[#This Row],[New start]]&lt;TODAY(),2,1),0),0)</f>
        <v>0</v>
      </c>
      <c r="T11" s="6">
        <f ca="1">IF(V$2&lt;=GeneralLedger[[#This Row],[New finish]],IF(V$2&gt;=GeneralLedger[[#This Row],[New start]],IF(GeneralLedger[[#This Row],[New start]]&lt;TODAY(),2,1),0),0)</f>
        <v>0</v>
      </c>
      <c r="U11" s="6">
        <f ca="1">IF(W$2&lt;=GeneralLedger[[#This Row],[New finish]],IF(W$2&gt;=GeneralLedger[[#This Row],[New start]],IF(GeneralLedger[[#This Row],[New start]]&lt;TODAY(),2,1),0),0)</f>
        <v>0</v>
      </c>
      <c r="V11" s="6">
        <f ca="1">IF(X$2&lt;=GeneralLedger[[#This Row],[New finish]],IF(X$2&gt;=GeneralLedger[[#This Row],[New start]],IF(GeneralLedger[[#This Row],[New start]]&lt;TODAY(),2,1),0),0)</f>
        <v>0</v>
      </c>
      <c r="W11" s="6">
        <f ca="1">IF(Y$2&lt;=GeneralLedger[[#This Row],[New finish]],IF(Y$2&gt;=GeneralLedger[[#This Row],[New start]],IF(GeneralLedger[[#This Row],[New start]]&lt;TODAY(),2,1),0),0)</f>
        <v>0</v>
      </c>
      <c r="X11" s="6">
        <f ca="1">IF(Z$2&lt;=GeneralLedger[[#This Row],[New finish]],IF(Z$2&gt;=GeneralLedger[[#This Row],[New start]],IF(GeneralLedger[[#This Row],[New start]]&lt;TODAY(),2,1),0),0)</f>
        <v>0</v>
      </c>
      <c r="Y11" s="6">
        <f ca="1">IF(AA$2&lt;=GeneralLedger[[#This Row],[New finish]],IF(AA$2&gt;=GeneralLedger[[#This Row],[New start]],IF(GeneralLedger[[#This Row],[New start]]&lt;TODAY(),2,1),0),0)</f>
        <v>0</v>
      </c>
      <c r="Z11" s="6">
        <f ca="1">IF(AB$2&lt;=GeneralLedger[[#This Row],[New finish]],IF(AB$2&gt;=GeneralLedger[[#This Row],[New start]],IF(GeneralLedger[[#This Row],[New start]]&lt;TODAY(),2,1),0),0)</f>
        <v>0</v>
      </c>
      <c r="AA11" s="6">
        <f ca="1">IF(AC$2&lt;=GeneralLedger[[#This Row],[New finish]],IF(AC$2&gt;=GeneralLedger[[#This Row],[New start]],IF(GeneralLedger[[#This Row],[New start]]&lt;TODAY(),2,1),0),0)</f>
        <v>0</v>
      </c>
      <c r="AB11" s="6">
        <f ca="1">IF(AD$2&lt;=GeneralLedger[[#This Row],[New finish]],IF(AD$2&gt;=GeneralLedger[[#This Row],[New start]],IF(GeneralLedger[[#This Row],[New start]]&lt;TODAY(),2,1),0),0)</f>
        <v>0</v>
      </c>
      <c r="AC11" s="6">
        <f ca="1">IF(AE$2&lt;=GeneralLedger[[#This Row],[New finish]],IF(AE$2&gt;=GeneralLedger[[#This Row],[New start]],IF(GeneralLedger[[#This Row],[New start]]&lt;TODAY(),2,1),0),0)</f>
        <v>0</v>
      </c>
      <c r="AD11" s="6">
        <f ca="1">IF(AF$2&lt;=GeneralLedger[[#This Row],[New finish]],IF(AF$2&gt;=GeneralLedger[[#This Row],[New start]],IF(GeneralLedger[[#This Row],[New start]]&lt;TODAY(),2,1),0),0)</f>
        <v>0</v>
      </c>
      <c r="AE11" s="6">
        <f ca="1">IF(AG$2&lt;=GeneralLedger[[#This Row],[New finish]],IF(AG$2&gt;=GeneralLedger[[#This Row],[New start]],IF(GeneralLedger[[#This Row],[New start]]&lt;TODAY(),2,1),0),0)</f>
        <v>0</v>
      </c>
      <c r="AF11" s="6">
        <f ca="1">IF(AH$2&lt;=GeneralLedger[[#This Row],[New finish]],IF(AH$2&gt;=GeneralLedger[[#This Row],[New start]],IF(GeneralLedger[[#This Row],[New start]]&lt;TODAY(),2,1),0),0)</f>
        <v>0</v>
      </c>
      <c r="AG11" s="6">
        <f ca="1">IF(AI$2&lt;=GeneralLedger[[#This Row],[New finish]],IF(AI$2&gt;=GeneralLedger[[#This Row],[New start]],IF(GeneralLedger[[#This Row],[New start]]&lt;TODAY(),2,1),0),0)</f>
        <v>0</v>
      </c>
      <c r="AH11" s="6">
        <f ca="1">IF(AJ$2&lt;=GeneralLedger[[#This Row],[New finish]],IF(AJ$2&gt;=GeneralLedger[[#This Row],[New start]],IF(GeneralLedger[[#This Row],[New start]]&lt;TODAY(),2,1),0),0)</f>
        <v>0</v>
      </c>
      <c r="AI11" s="6">
        <f ca="1">IF(AK$2&lt;=GeneralLedger[[#This Row],[New finish]],IF(AK$2&gt;=GeneralLedger[[#This Row],[New start]],IF(GeneralLedger[[#This Row],[New start]]&lt;TODAY(),2,1),0),0)</f>
        <v>0</v>
      </c>
      <c r="AJ11" s="6">
        <f ca="1">IF(AL$2&lt;=GeneralLedger[[#This Row],[New finish]],IF(AL$2&gt;=GeneralLedger[[#This Row],[New start]],IF(GeneralLedger[[#This Row],[New start]]&lt;TODAY(),2,1),0),0)</f>
        <v>0</v>
      </c>
      <c r="AK11" s="6">
        <f ca="1">IF(AM$2&lt;=GeneralLedger[[#This Row],[New finish]],IF(AM$2&gt;=GeneralLedger[[#This Row],[New start]],IF(GeneralLedger[[#This Row],[New start]]&lt;TODAY(),2,1),0),0)</f>
        <v>0</v>
      </c>
      <c r="AL11" s="6">
        <f ca="1">IF(AN$2&lt;=GeneralLedger[[#This Row],[New finish]],IF(AN$2&gt;=GeneralLedger[[#This Row],[New start]],IF(GeneralLedger[[#This Row],[New start]]&lt;TODAY(),2,1),0),0)</f>
        <v>0</v>
      </c>
      <c r="AM11" s="6">
        <f ca="1">IF(AO$2&lt;=GeneralLedger[[#This Row],[New finish]],IF(AO$2&gt;=GeneralLedger[[#This Row],[New start]],IF(GeneralLedger[[#This Row],[New start]]&lt;TODAY(),2,1),0),0)</f>
        <v>0</v>
      </c>
      <c r="AN11" s="6">
        <f ca="1">IF(AP$2&lt;=GeneralLedger[[#This Row],[New finish]],IF(AP$2&gt;=GeneralLedger[[#This Row],[New start]],IF(GeneralLedger[[#This Row],[New start]]&lt;TODAY(),2,1),0),0)</f>
        <v>0</v>
      </c>
      <c r="AO11" s="6">
        <f ca="1">IF(AQ$2&lt;=GeneralLedger[[#This Row],[New finish]],IF(AQ$2&gt;=GeneralLedger[[#This Row],[New start]],IF(GeneralLedger[[#This Row],[New start]]&lt;TODAY(),2,1),0),0)</f>
        <v>0</v>
      </c>
      <c r="AP11" s="6">
        <f ca="1">IF(AR$2&lt;=GeneralLedger[[#This Row],[New finish]],IF(AR$2&gt;=GeneralLedger[[#This Row],[New start]],IF(GeneralLedger[[#This Row],[New start]]&lt;TODAY(),2,1),0),0)</f>
        <v>0</v>
      </c>
      <c r="AQ11" s="6">
        <f ca="1">IF(AS$2&lt;=GeneralLedger[[#This Row],[New finish]],IF(AS$2&gt;=GeneralLedger[[#This Row],[New start]],IF(GeneralLedger[[#This Row],[New start]]&lt;TODAY(),2,1),0),0)</f>
        <v>0</v>
      </c>
      <c r="AR11" s="6">
        <f ca="1">IF(AT$2&lt;=GeneralLedger[[#This Row],[New finish]],IF(AT$2&gt;=GeneralLedger[[#This Row],[New start]],IF(GeneralLedger[[#This Row],[New start]]&lt;TODAY(),2,1),0),0)</f>
        <v>0</v>
      </c>
      <c r="AS11" s="6">
        <f ca="1">IF(AU$2&lt;=GeneralLedger[[#This Row],[New finish]],IF(AU$2&gt;=GeneralLedger[[#This Row],[New start]],IF(GeneralLedger[[#This Row],[New start]]&lt;TODAY(),2,1),0),0)</f>
        <v>0</v>
      </c>
      <c r="AT11" s="6">
        <f ca="1">IF(AV$2&lt;=GeneralLedger[[#This Row],[New finish]],IF(AV$2&gt;=GeneralLedger[[#This Row],[New start]],IF(GeneralLedger[[#This Row],[New start]]&lt;TODAY(),2,1),0),0)</f>
        <v>0</v>
      </c>
      <c r="AU11" s="6">
        <f ca="1">IF(AW$2&lt;=GeneralLedger[[#This Row],[New finish]],IF(AW$2&gt;=GeneralLedger[[#This Row],[New start]],IF(GeneralLedger[[#This Row],[New start]]&lt;TODAY(),2,1),0),0)</f>
        <v>0</v>
      </c>
      <c r="AV11" s="6">
        <f ca="1">IF(AX$2&lt;=GeneralLedger[[#This Row],[New finish]],IF(AX$2&gt;=GeneralLedger[[#This Row],[New start]],IF(GeneralLedger[[#This Row],[New start]]&lt;TODAY(),2,1),0),0)</f>
        <v>0</v>
      </c>
      <c r="AW11" s="6">
        <f ca="1">IF(AY$2&lt;=GeneralLedger[[#This Row],[New finish]],IF(AY$2&gt;=GeneralLedger[[#This Row],[New start]],IF(GeneralLedger[[#This Row],[New start]]&lt;TODAY(),2,1),0),0)</f>
        <v>0</v>
      </c>
      <c r="AX11" s="6">
        <f ca="1">IF(AZ$2&lt;=GeneralLedger[[#This Row],[New finish]],IF(AZ$2&gt;=GeneralLedger[[#This Row],[New start]],IF(GeneralLedger[[#This Row],[New start]]&lt;TODAY(),2,1),0),0)</f>
        <v>0</v>
      </c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P11"/>
      <c r="DQ11"/>
    </row>
    <row r="12" spans="1:121" x14ac:dyDescent="0.25">
      <c r="A12" s="22" t="s">
        <v>27</v>
      </c>
      <c r="B12" s="22" t="s">
        <v>98</v>
      </c>
      <c r="C12" s="28">
        <v>1</v>
      </c>
      <c r="D12" s="22">
        <v>43238</v>
      </c>
      <c r="E12" s="24"/>
      <c r="F12" s="22">
        <v>43239</v>
      </c>
      <c r="G12" s="26"/>
      <c r="H12" s="22">
        <f>+GeneralLedger[[#This Row],[Start]]+GeneralLedger[[#This Row],[to start]]</f>
        <v>43238</v>
      </c>
      <c r="I12" s="22">
        <f>+GeneralLedger[[#This Row],[Finish]]+GeneralLedger[[#This Row],[to finish]]</f>
        <v>43239</v>
      </c>
      <c r="J12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2" s="6">
        <f ca="1">IF(M$2&lt;=GeneralLedger[[#This Row],[New finish]],IF(M$2&gt;=GeneralLedger[[#This Row],[New start]],IF(GeneralLedger[[#This Row],[New start]]&lt;TODAY(),2,1),0),0)</f>
        <v>0</v>
      </c>
      <c r="L12" s="6">
        <f ca="1">IF(N$2&lt;=GeneralLedger[[#This Row],[New finish]],IF(N$2&gt;=GeneralLedger[[#This Row],[New start]],IF(GeneralLedger[[#This Row],[New start]]&lt;TODAY(),2,1),0),0)</f>
        <v>0</v>
      </c>
      <c r="M12" s="6">
        <f ca="1">IF(O$2&lt;=GeneralLedger[[#This Row],[New finish]],IF(O$2&gt;=GeneralLedger[[#This Row],[New start]],IF(GeneralLedger[[#This Row],[New start]]&lt;TODAY(),2,1),0),0)</f>
        <v>0</v>
      </c>
      <c r="N12" s="6">
        <f ca="1">IF(P$2&lt;=GeneralLedger[[#This Row],[New finish]],IF(P$2&gt;=GeneralLedger[[#This Row],[New start]],IF(GeneralLedger[[#This Row],[New start]]&lt;TODAY(),2,1),0),0)</f>
        <v>0</v>
      </c>
      <c r="O12" s="6">
        <f ca="1">IF(Q$2&lt;=GeneralLedger[[#This Row],[New finish]],IF(Q$2&gt;=GeneralLedger[[#This Row],[New start]],IF(GeneralLedger[[#This Row],[New start]]&lt;TODAY(),2,1),0),0)</f>
        <v>0</v>
      </c>
      <c r="P12" s="6">
        <f ca="1">IF(R$2&lt;=GeneralLedger[[#This Row],[New finish]],IF(R$2&gt;=GeneralLedger[[#This Row],[New start]],IF(GeneralLedger[[#This Row],[New start]]&lt;TODAY(),2,1),0),0)</f>
        <v>0</v>
      </c>
      <c r="Q12" s="6">
        <f ca="1">IF(S$2&lt;=GeneralLedger[[#This Row],[New finish]],IF(S$2&gt;=GeneralLedger[[#This Row],[New start]],IF(GeneralLedger[[#This Row],[New start]]&lt;TODAY(),2,1),0),0)</f>
        <v>0</v>
      </c>
      <c r="R12" s="6">
        <f ca="1">IF(T$2&lt;=GeneralLedger[[#This Row],[New finish]],IF(T$2&gt;=GeneralLedger[[#This Row],[New start]],IF(GeneralLedger[[#This Row],[New start]]&lt;TODAY(),2,1),0),0)</f>
        <v>0</v>
      </c>
      <c r="S12" s="6">
        <f ca="1">IF(U$2&lt;=GeneralLedger[[#This Row],[New finish]],IF(U$2&gt;=GeneralLedger[[#This Row],[New start]],IF(GeneralLedger[[#This Row],[New start]]&lt;TODAY(),2,1),0),0)</f>
        <v>0</v>
      </c>
      <c r="T12" s="6">
        <f ca="1">IF(V$2&lt;=GeneralLedger[[#This Row],[New finish]],IF(V$2&gt;=GeneralLedger[[#This Row],[New start]],IF(GeneralLedger[[#This Row],[New start]]&lt;TODAY(),2,1),0),0)</f>
        <v>0</v>
      </c>
      <c r="U12" s="6">
        <f ca="1">IF(W$2&lt;=GeneralLedger[[#This Row],[New finish]],IF(W$2&gt;=GeneralLedger[[#This Row],[New start]],IF(GeneralLedger[[#This Row],[New start]]&lt;TODAY(),2,1),0),0)</f>
        <v>0</v>
      </c>
      <c r="V12" s="6">
        <f ca="1">IF(X$2&lt;=GeneralLedger[[#This Row],[New finish]],IF(X$2&gt;=GeneralLedger[[#This Row],[New start]],IF(GeneralLedger[[#This Row],[New start]]&lt;TODAY(),2,1),0),0)</f>
        <v>0</v>
      </c>
      <c r="W12" s="6">
        <f ca="1">IF(Y$2&lt;=GeneralLedger[[#This Row],[New finish]],IF(Y$2&gt;=GeneralLedger[[#This Row],[New start]],IF(GeneralLedger[[#This Row],[New start]]&lt;TODAY(),2,1),0),0)</f>
        <v>0</v>
      </c>
      <c r="X12" s="6">
        <f ca="1">IF(Z$2&lt;=GeneralLedger[[#This Row],[New finish]],IF(Z$2&gt;=GeneralLedger[[#This Row],[New start]],IF(GeneralLedger[[#This Row],[New start]]&lt;TODAY(),2,1),0),0)</f>
        <v>0</v>
      </c>
      <c r="Y12" s="6">
        <f ca="1">IF(AA$2&lt;=GeneralLedger[[#This Row],[New finish]],IF(AA$2&gt;=GeneralLedger[[#This Row],[New start]],IF(GeneralLedger[[#This Row],[New start]]&lt;TODAY(),2,1),0),0)</f>
        <v>0</v>
      </c>
      <c r="Z12" s="6">
        <f ca="1">IF(AB$2&lt;=GeneralLedger[[#This Row],[New finish]],IF(AB$2&gt;=GeneralLedger[[#This Row],[New start]],IF(GeneralLedger[[#This Row],[New start]]&lt;TODAY(),2,1),0),0)</f>
        <v>0</v>
      </c>
      <c r="AA12" s="6">
        <f ca="1">IF(AC$2&lt;=GeneralLedger[[#This Row],[New finish]],IF(AC$2&gt;=GeneralLedger[[#This Row],[New start]],IF(GeneralLedger[[#This Row],[New start]]&lt;TODAY(),2,1),0),0)</f>
        <v>0</v>
      </c>
      <c r="AB12" s="6">
        <f ca="1">IF(AD$2&lt;=GeneralLedger[[#This Row],[New finish]],IF(AD$2&gt;=GeneralLedger[[#This Row],[New start]],IF(GeneralLedger[[#This Row],[New start]]&lt;TODAY(),2,1),0),0)</f>
        <v>0</v>
      </c>
      <c r="AC12" s="6">
        <f ca="1">IF(AE$2&lt;=GeneralLedger[[#This Row],[New finish]],IF(AE$2&gt;=GeneralLedger[[#This Row],[New start]],IF(GeneralLedger[[#This Row],[New start]]&lt;TODAY(),2,1),0),0)</f>
        <v>0</v>
      </c>
      <c r="AD12" s="6">
        <f ca="1">IF(AF$2&lt;=GeneralLedger[[#This Row],[New finish]],IF(AF$2&gt;=GeneralLedger[[#This Row],[New start]],IF(GeneralLedger[[#This Row],[New start]]&lt;TODAY(),2,1),0),0)</f>
        <v>0</v>
      </c>
      <c r="AE12" s="6">
        <f ca="1">IF(AG$2&lt;=GeneralLedger[[#This Row],[New finish]],IF(AG$2&gt;=GeneralLedger[[#This Row],[New start]],IF(GeneralLedger[[#This Row],[New start]]&lt;TODAY(),2,1),0),0)</f>
        <v>0</v>
      </c>
      <c r="AF12" s="6">
        <f ca="1">IF(AH$2&lt;=GeneralLedger[[#This Row],[New finish]],IF(AH$2&gt;=GeneralLedger[[#This Row],[New start]],IF(GeneralLedger[[#This Row],[New start]]&lt;TODAY(),2,1),0),0)</f>
        <v>0</v>
      </c>
      <c r="AG12" s="6">
        <f ca="1">IF(AI$2&lt;=GeneralLedger[[#This Row],[New finish]],IF(AI$2&gt;=GeneralLedger[[#This Row],[New start]],IF(GeneralLedger[[#This Row],[New start]]&lt;TODAY(),2,1),0),0)</f>
        <v>0</v>
      </c>
      <c r="AH12" s="6">
        <f ca="1">IF(AJ$2&lt;=GeneralLedger[[#This Row],[New finish]],IF(AJ$2&gt;=GeneralLedger[[#This Row],[New start]],IF(GeneralLedger[[#This Row],[New start]]&lt;TODAY(),2,1),0),0)</f>
        <v>0</v>
      </c>
      <c r="AI12" s="6">
        <f ca="1">IF(AK$2&lt;=GeneralLedger[[#This Row],[New finish]],IF(AK$2&gt;=GeneralLedger[[#This Row],[New start]],IF(GeneralLedger[[#This Row],[New start]]&lt;TODAY(),2,1),0),0)</f>
        <v>0</v>
      </c>
      <c r="AJ12" s="6">
        <f ca="1">IF(AL$2&lt;=GeneralLedger[[#This Row],[New finish]],IF(AL$2&gt;=GeneralLedger[[#This Row],[New start]],IF(GeneralLedger[[#This Row],[New start]]&lt;TODAY(),2,1),0),0)</f>
        <v>0</v>
      </c>
      <c r="AK12" s="6">
        <f ca="1">IF(AM$2&lt;=GeneralLedger[[#This Row],[New finish]],IF(AM$2&gt;=GeneralLedger[[#This Row],[New start]],IF(GeneralLedger[[#This Row],[New start]]&lt;TODAY(),2,1),0),0)</f>
        <v>0</v>
      </c>
      <c r="AL12" s="6">
        <f ca="1">IF(AN$2&lt;=GeneralLedger[[#This Row],[New finish]],IF(AN$2&gt;=GeneralLedger[[#This Row],[New start]],IF(GeneralLedger[[#This Row],[New start]]&lt;TODAY(),2,1),0),0)</f>
        <v>0</v>
      </c>
      <c r="AM12" s="6">
        <f ca="1">IF(AO$2&lt;=GeneralLedger[[#This Row],[New finish]],IF(AO$2&gt;=GeneralLedger[[#This Row],[New start]],IF(GeneralLedger[[#This Row],[New start]]&lt;TODAY(),2,1),0),0)</f>
        <v>0</v>
      </c>
      <c r="AN12" s="6">
        <f ca="1">IF(AP$2&lt;=GeneralLedger[[#This Row],[New finish]],IF(AP$2&gt;=GeneralLedger[[#This Row],[New start]],IF(GeneralLedger[[#This Row],[New start]]&lt;TODAY(),2,1),0),0)</f>
        <v>0</v>
      </c>
      <c r="AO12" s="6">
        <f ca="1">IF(AQ$2&lt;=GeneralLedger[[#This Row],[New finish]],IF(AQ$2&gt;=GeneralLedger[[#This Row],[New start]],IF(GeneralLedger[[#This Row],[New start]]&lt;TODAY(),2,1),0),0)</f>
        <v>0</v>
      </c>
      <c r="AP12" s="6">
        <f ca="1">IF(AR$2&lt;=GeneralLedger[[#This Row],[New finish]],IF(AR$2&gt;=GeneralLedger[[#This Row],[New start]],IF(GeneralLedger[[#This Row],[New start]]&lt;TODAY(),2,1),0),0)</f>
        <v>0</v>
      </c>
      <c r="AQ12" s="6">
        <f ca="1">IF(AS$2&lt;=GeneralLedger[[#This Row],[New finish]],IF(AS$2&gt;=GeneralLedger[[#This Row],[New start]],IF(GeneralLedger[[#This Row],[New start]]&lt;TODAY(),2,1),0),0)</f>
        <v>0</v>
      </c>
      <c r="AR12" s="6">
        <f ca="1">IF(AT$2&lt;=GeneralLedger[[#This Row],[New finish]],IF(AT$2&gt;=GeneralLedger[[#This Row],[New start]],IF(GeneralLedger[[#This Row],[New start]]&lt;TODAY(),2,1),0),0)</f>
        <v>0</v>
      </c>
      <c r="AS12" s="6">
        <f ca="1">IF(AU$2&lt;=GeneralLedger[[#This Row],[New finish]],IF(AU$2&gt;=GeneralLedger[[#This Row],[New start]],IF(GeneralLedger[[#This Row],[New start]]&lt;TODAY(),2,1),0),0)</f>
        <v>0</v>
      </c>
      <c r="AT12" s="6">
        <f ca="1">IF(AV$2&lt;=GeneralLedger[[#This Row],[New finish]],IF(AV$2&gt;=GeneralLedger[[#This Row],[New start]],IF(GeneralLedger[[#This Row],[New start]]&lt;TODAY(),2,1),0),0)</f>
        <v>0</v>
      </c>
      <c r="AU12" s="6">
        <f ca="1">IF(AW$2&lt;=GeneralLedger[[#This Row],[New finish]],IF(AW$2&gt;=GeneralLedger[[#This Row],[New start]],IF(GeneralLedger[[#This Row],[New start]]&lt;TODAY(),2,1),0),0)</f>
        <v>0</v>
      </c>
      <c r="AV12" s="6">
        <f ca="1">IF(AX$2&lt;=GeneralLedger[[#This Row],[New finish]],IF(AX$2&gt;=GeneralLedger[[#This Row],[New start]],IF(GeneralLedger[[#This Row],[New start]]&lt;TODAY(),2,1),0),0)</f>
        <v>0</v>
      </c>
      <c r="AW12" s="6">
        <f ca="1">IF(AY$2&lt;=GeneralLedger[[#This Row],[New finish]],IF(AY$2&gt;=GeneralLedger[[#This Row],[New start]],IF(GeneralLedger[[#This Row],[New start]]&lt;TODAY(),2,1),0),0)</f>
        <v>0</v>
      </c>
      <c r="AX12" s="6">
        <f ca="1">IF(AZ$2&lt;=GeneralLedger[[#This Row],[New finish]],IF(AZ$2&gt;=GeneralLedger[[#This Row],[New start]],IF(GeneralLedger[[#This Row],[New start]]&lt;TODAY(),2,1),0),0)</f>
        <v>0</v>
      </c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P12"/>
      <c r="DQ12"/>
    </row>
    <row r="13" spans="1:121" x14ac:dyDescent="0.25">
      <c r="A13" s="22" t="s">
        <v>28</v>
      </c>
      <c r="B13" s="22" t="s">
        <v>99</v>
      </c>
      <c r="C13" s="28">
        <v>1</v>
      </c>
      <c r="D13" s="22">
        <v>43238</v>
      </c>
      <c r="E13" s="24">
        <v>50</v>
      </c>
      <c r="F13" s="22">
        <v>43239</v>
      </c>
      <c r="G13" s="26">
        <v>55</v>
      </c>
      <c r="H13" s="22">
        <f>+GeneralLedger[[#This Row],[Start]]+GeneralLedger[[#This Row],[to start]]</f>
        <v>43288</v>
      </c>
      <c r="I13" s="22">
        <f>+GeneralLedger[[#This Row],[Finish]]+GeneralLedger[[#This Row],[to finish]]</f>
        <v>43294</v>
      </c>
      <c r="J13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3" s="6">
        <f ca="1">IF(M$2&lt;=GeneralLedger[[#This Row],[New finish]],IF(M$2&gt;=GeneralLedger[[#This Row],[New start]],IF(GeneralLedger[[#This Row],[New start]]&lt;TODAY(),2,1),0),0)</f>
        <v>0</v>
      </c>
      <c r="L13" s="6">
        <f ca="1">IF(N$2&lt;=GeneralLedger[[#This Row],[New finish]],IF(N$2&gt;=GeneralLedger[[#This Row],[New start]],IF(GeneralLedger[[#This Row],[New start]]&lt;TODAY(),2,1),0),0)</f>
        <v>0</v>
      </c>
      <c r="M13" s="6">
        <f ca="1">IF(O$2&lt;=GeneralLedger[[#This Row],[New finish]],IF(O$2&gt;=GeneralLedger[[#This Row],[New start]],IF(GeneralLedger[[#This Row],[New start]]&lt;TODAY(),2,1),0),0)</f>
        <v>0</v>
      </c>
      <c r="N13" s="6">
        <f ca="1">IF(P$2&lt;=GeneralLedger[[#This Row],[New finish]],IF(P$2&gt;=GeneralLedger[[#This Row],[New start]],IF(GeneralLedger[[#This Row],[New start]]&lt;TODAY(),2,1),0),0)</f>
        <v>0</v>
      </c>
      <c r="O13" s="6">
        <f ca="1">IF(Q$2&lt;=GeneralLedger[[#This Row],[New finish]],IF(Q$2&gt;=GeneralLedger[[#This Row],[New start]],IF(GeneralLedger[[#This Row],[New start]]&lt;TODAY(),2,1),0),0)</f>
        <v>0</v>
      </c>
      <c r="P13" s="6">
        <f ca="1">IF(R$2&lt;=GeneralLedger[[#This Row],[New finish]],IF(R$2&gt;=GeneralLedger[[#This Row],[New start]],IF(GeneralLedger[[#This Row],[New start]]&lt;TODAY(),2,1),0),0)</f>
        <v>0</v>
      </c>
      <c r="Q13" s="6">
        <f ca="1">IF(S$2&lt;=GeneralLedger[[#This Row],[New finish]],IF(S$2&gt;=GeneralLedger[[#This Row],[New start]],IF(GeneralLedger[[#This Row],[New start]]&lt;TODAY(),2,1),0),0)</f>
        <v>0</v>
      </c>
      <c r="R13" s="6">
        <f ca="1">IF(T$2&lt;=GeneralLedger[[#This Row],[New finish]],IF(T$2&gt;=GeneralLedger[[#This Row],[New start]],IF(GeneralLedger[[#This Row],[New start]]&lt;TODAY(),2,1),0),0)</f>
        <v>0</v>
      </c>
      <c r="S13" s="6">
        <f ca="1">IF(U$2&lt;=GeneralLedger[[#This Row],[New finish]],IF(U$2&gt;=GeneralLedger[[#This Row],[New start]],IF(GeneralLedger[[#This Row],[New start]]&lt;TODAY(),2,1),0),0)</f>
        <v>0</v>
      </c>
      <c r="T13" s="6">
        <f ca="1">IF(V$2&lt;=GeneralLedger[[#This Row],[New finish]],IF(V$2&gt;=GeneralLedger[[#This Row],[New start]],IF(GeneralLedger[[#This Row],[New start]]&lt;TODAY(),2,1),0),0)</f>
        <v>0</v>
      </c>
      <c r="U13" s="6">
        <f ca="1">IF(W$2&lt;=GeneralLedger[[#This Row],[New finish]],IF(W$2&gt;=GeneralLedger[[#This Row],[New start]],IF(GeneralLedger[[#This Row],[New start]]&lt;TODAY(),2,1),0),0)</f>
        <v>0</v>
      </c>
      <c r="V13" s="6">
        <f ca="1">IF(X$2&lt;=GeneralLedger[[#This Row],[New finish]],IF(X$2&gt;=GeneralLedger[[#This Row],[New start]],IF(GeneralLedger[[#This Row],[New start]]&lt;TODAY(),2,1),0),0)</f>
        <v>0</v>
      </c>
      <c r="W13" s="6">
        <f ca="1">IF(Y$2&lt;=GeneralLedger[[#This Row],[New finish]],IF(Y$2&gt;=GeneralLedger[[#This Row],[New start]],IF(GeneralLedger[[#This Row],[New start]]&lt;TODAY(),2,1),0),0)</f>
        <v>0</v>
      </c>
      <c r="X13" s="6">
        <f ca="1">IF(Z$2&lt;=GeneralLedger[[#This Row],[New finish]],IF(Z$2&gt;=GeneralLedger[[#This Row],[New start]],IF(GeneralLedger[[#This Row],[New start]]&lt;TODAY(),2,1),0),0)</f>
        <v>0</v>
      </c>
      <c r="Y13" s="6">
        <f ca="1">IF(AA$2&lt;=GeneralLedger[[#This Row],[New finish]],IF(AA$2&gt;=GeneralLedger[[#This Row],[New start]],IF(GeneralLedger[[#This Row],[New start]]&lt;TODAY(),2,1),0),0)</f>
        <v>0</v>
      </c>
      <c r="Z13" s="6">
        <f ca="1">IF(AB$2&lt;=GeneralLedger[[#This Row],[New finish]],IF(AB$2&gt;=GeneralLedger[[#This Row],[New start]],IF(GeneralLedger[[#This Row],[New start]]&lt;TODAY(),2,1),0),0)</f>
        <v>0</v>
      </c>
      <c r="AA13" s="6">
        <f ca="1">IF(AC$2&lt;=GeneralLedger[[#This Row],[New finish]],IF(AC$2&gt;=GeneralLedger[[#This Row],[New start]],IF(GeneralLedger[[#This Row],[New start]]&lt;TODAY(),2,1),0),0)</f>
        <v>0</v>
      </c>
      <c r="AB13" s="6">
        <f ca="1">IF(AD$2&lt;=GeneralLedger[[#This Row],[New finish]],IF(AD$2&gt;=GeneralLedger[[#This Row],[New start]],IF(GeneralLedger[[#This Row],[New start]]&lt;TODAY(),2,1),0),0)</f>
        <v>0</v>
      </c>
      <c r="AC13" s="6">
        <f ca="1">IF(AE$2&lt;=GeneralLedger[[#This Row],[New finish]],IF(AE$2&gt;=GeneralLedger[[#This Row],[New start]],IF(GeneralLedger[[#This Row],[New start]]&lt;TODAY(),2,1),0),0)</f>
        <v>0</v>
      </c>
      <c r="AD13" s="6">
        <f ca="1">IF(AF$2&lt;=GeneralLedger[[#This Row],[New finish]],IF(AF$2&gt;=GeneralLedger[[#This Row],[New start]],IF(GeneralLedger[[#This Row],[New start]]&lt;TODAY(),2,1),0),0)</f>
        <v>0</v>
      </c>
      <c r="AE13" s="6">
        <f ca="1">IF(AG$2&lt;=GeneralLedger[[#This Row],[New finish]],IF(AG$2&gt;=GeneralLedger[[#This Row],[New start]],IF(GeneralLedger[[#This Row],[New start]]&lt;TODAY(),2,1),0),0)</f>
        <v>0</v>
      </c>
      <c r="AF13" s="6">
        <f ca="1">IF(AH$2&lt;=GeneralLedger[[#This Row],[New finish]],IF(AH$2&gt;=GeneralLedger[[#This Row],[New start]],IF(GeneralLedger[[#This Row],[New start]]&lt;TODAY(),2,1),0),0)</f>
        <v>0</v>
      </c>
      <c r="AG13" s="6">
        <f ca="1">IF(AI$2&lt;=GeneralLedger[[#This Row],[New finish]],IF(AI$2&gt;=GeneralLedger[[#This Row],[New start]],IF(GeneralLedger[[#This Row],[New start]]&lt;TODAY(),2,1),0),0)</f>
        <v>0</v>
      </c>
      <c r="AH13" s="6">
        <f ca="1">IF(AJ$2&lt;=GeneralLedger[[#This Row],[New finish]],IF(AJ$2&gt;=GeneralLedger[[#This Row],[New start]],IF(GeneralLedger[[#This Row],[New start]]&lt;TODAY(),2,1),0),0)</f>
        <v>0</v>
      </c>
      <c r="AI13" s="6">
        <f ca="1">IF(AK$2&lt;=GeneralLedger[[#This Row],[New finish]],IF(AK$2&gt;=GeneralLedger[[#This Row],[New start]],IF(GeneralLedger[[#This Row],[New start]]&lt;TODAY(),2,1),0),0)</f>
        <v>0</v>
      </c>
      <c r="AJ13" s="6">
        <f ca="1">IF(AL$2&lt;=GeneralLedger[[#This Row],[New finish]],IF(AL$2&gt;=GeneralLedger[[#This Row],[New start]],IF(GeneralLedger[[#This Row],[New start]]&lt;TODAY(),2,1),0),0)</f>
        <v>0</v>
      </c>
      <c r="AK13" s="6">
        <f ca="1">IF(AM$2&lt;=GeneralLedger[[#This Row],[New finish]],IF(AM$2&gt;=GeneralLedger[[#This Row],[New start]],IF(GeneralLedger[[#This Row],[New start]]&lt;TODAY(),2,1),0),0)</f>
        <v>0</v>
      </c>
      <c r="AL13" s="6">
        <f ca="1">IF(AN$2&lt;=GeneralLedger[[#This Row],[New finish]],IF(AN$2&gt;=GeneralLedger[[#This Row],[New start]],IF(GeneralLedger[[#This Row],[New start]]&lt;TODAY(),2,1),0),0)</f>
        <v>0</v>
      </c>
      <c r="AM13" s="6">
        <f ca="1">IF(AO$2&lt;=GeneralLedger[[#This Row],[New finish]],IF(AO$2&gt;=GeneralLedger[[#This Row],[New start]],IF(GeneralLedger[[#This Row],[New start]]&lt;TODAY(),2,1),0),0)</f>
        <v>0</v>
      </c>
      <c r="AN13" s="6">
        <f ca="1">IF(AP$2&lt;=GeneralLedger[[#This Row],[New finish]],IF(AP$2&gt;=GeneralLedger[[#This Row],[New start]],IF(GeneralLedger[[#This Row],[New start]]&lt;TODAY(),2,1),0),0)</f>
        <v>0</v>
      </c>
      <c r="AO13" s="6">
        <f ca="1">IF(AQ$2&lt;=GeneralLedger[[#This Row],[New finish]],IF(AQ$2&gt;=GeneralLedger[[#This Row],[New start]],IF(GeneralLedger[[#This Row],[New start]]&lt;TODAY(),2,1),0),0)</f>
        <v>0</v>
      </c>
      <c r="AP13" s="6">
        <f ca="1">IF(AR$2&lt;=GeneralLedger[[#This Row],[New finish]],IF(AR$2&gt;=GeneralLedger[[#This Row],[New start]],IF(GeneralLedger[[#This Row],[New start]]&lt;TODAY(),2,1),0),0)</f>
        <v>0</v>
      </c>
      <c r="AQ13" s="6">
        <f ca="1">IF(AS$2&lt;=GeneralLedger[[#This Row],[New finish]],IF(AS$2&gt;=GeneralLedger[[#This Row],[New start]],IF(GeneralLedger[[#This Row],[New start]]&lt;TODAY(),2,1),0),0)</f>
        <v>0</v>
      </c>
      <c r="AR13" s="6">
        <f ca="1">IF(AT$2&lt;=GeneralLedger[[#This Row],[New finish]],IF(AT$2&gt;=GeneralLedger[[#This Row],[New start]],IF(GeneralLedger[[#This Row],[New start]]&lt;TODAY(),2,1),0),0)</f>
        <v>0</v>
      </c>
      <c r="AS13" s="6">
        <f ca="1">IF(AU$2&lt;=GeneralLedger[[#This Row],[New finish]],IF(AU$2&gt;=GeneralLedger[[#This Row],[New start]],IF(GeneralLedger[[#This Row],[New start]]&lt;TODAY(),2,1),0),0)</f>
        <v>0</v>
      </c>
      <c r="AT13" s="6">
        <f ca="1">IF(AV$2&lt;=GeneralLedger[[#This Row],[New finish]],IF(AV$2&gt;=GeneralLedger[[#This Row],[New start]],IF(GeneralLedger[[#This Row],[New start]]&lt;TODAY(),2,1),0),0)</f>
        <v>0</v>
      </c>
      <c r="AU13" s="6">
        <f ca="1">IF(AW$2&lt;=GeneralLedger[[#This Row],[New finish]],IF(AW$2&gt;=GeneralLedger[[#This Row],[New start]],IF(GeneralLedger[[#This Row],[New start]]&lt;TODAY(),2,1),0),0)</f>
        <v>0</v>
      </c>
      <c r="AV13" s="6">
        <f ca="1">IF(AX$2&lt;=GeneralLedger[[#This Row],[New finish]],IF(AX$2&gt;=GeneralLedger[[#This Row],[New start]],IF(GeneralLedger[[#This Row],[New start]]&lt;TODAY(),2,1),0),0)</f>
        <v>0</v>
      </c>
      <c r="AW13" s="6">
        <f ca="1">IF(AY$2&lt;=GeneralLedger[[#This Row],[New finish]],IF(AY$2&gt;=GeneralLedger[[#This Row],[New start]],IF(GeneralLedger[[#This Row],[New start]]&lt;TODAY(),2,1),0),0)</f>
        <v>0</v>
      </c>
      <c r="AX13" s="6">
        <f ca="1">IF(AZ$2&lt;=GeneralLedger[[#This Row],[New finish]],IF(AZ$2&gt;=GeneralLedger[[#This Row],[New start]],IF(GeneralLedger[[#This Row],[New start]]&lt;TODAY(),2,1),0),0)</f>
        <v>0</v>
      </c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P13"/>
      <c r="DQ13"/>
    </row>
    <row r="14" spans="1:121" x14ac:dyDescent="0.25">
      <c r="A14" s="22" t="s">
        <v>29</v>
      </c>
      <c r="B14" s="22" t="s">
        <v>100</v>
      </c>
      <c r="C14" s="28">
        <v>1</v>
      </c>
      <c r="D14" s="22">
        <v>43238</v>
      </c>
      <c r="E14" s="24"/>
      <c r="F14" s="22">
        <v>43239</v>
      </c>
      <c r="G14" s="26"/>
      <c r="H14" s="22">
        <f>+GeneralLedger[[#This Row],[Start]]+GeneralLedger[[#This Row],[to start]]</f>
        <v>43238</v>
      </c>
      <c r="I14" s="22">
        <f>+GeneralLedger[[#This Row],[Finish]]+GeneralLedger[[#This Row],[to finish]]</f>
        <v>43239</v>
      </c>
      <c r="J14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4" s="6">
        <f ca="1">IF(M$2&lt;=GeneralLedger[[#This Row],[New finish]],IF(M$2&gt;=GeneralLedger[[#This Row],[New start]],IF(GeneralLedger[[#This Row],[New start]]&lt;TODAY(),2,1),0),0)</f>
        <v>0</v>
      </c>
      <c r="L14" s="6">
        <f ca="1">IF(N$2&lt;=GeneralLedger[[#This Row],[New finish]],IF(N$2&gt;=GeneralLedger[[#This Row],[New start]],IF(GeneralLedger[[#This Row],[New start]]&lt;TODAY(),2,1),0),0)</f>
        <v>0</v>
      </c>
      <c r="M14" s="6">
        <f ca="1">IF(O$2&lt;=GeneralLedger[[#This Row],[New finish]],IF(O$2&gt;=GeneralLedger[[#This Row],[New start]],IF(GeneralLedger[[#This Row],[New start]]&lt;TODAY(),2,1),0),0)</f>
        <v>0</v>
      </c>
      <c r="N14" s="6">
        <f ca="1">IF(P$2&lt;=GeneralLedger[[#This Row],[New finish]],IF(P$2&gt;=GeneralLedger[[#This Row],[New start]],IF(GeneralLedger[[#This Row],[New start]]&lt;TODAY(),2,1),0),0)</f>
        <v>0</v>
      </c>
      <c r="O14" s="6">
        <f ca="1">IF(Q$2&lt;=GeneralLedger[[#This Row],[New finish]],IF(Q$2&gt;=GeneralLedger[[#This Row],[New start]],IF(GeneralLedger[[#This Row],[New start]]&lt;TODAY(),2,1),0),0)</f>
        <v>0</v>
      </c>
      <c r="P14" s="6">
        <f ca="1">IF(R$2&lt;=GeneralLedger[[#This Row],[New finish]],IF(R$2&gt;=GeneralLedger[[#This Row],[New start]],IF(GeneralLedger[[#This Row],[New start]]&lt;TODAY(),2,1),0),0)</f>
        <v>0</v>
      </c>
      <c r="Q14" s="6">
        <f ca="1">IF(S$2&lt;=GeneralLedger[[#This Row],[New finish]],IF(S$2&gt;=GeneralLedger[[#This Row],[New start]],IF(GeneralLedger[[#This Row],[New start]]&lt;TODAY(),2,1),0),0)</f>
        <v>0</v>
      </c>
      <c r="R14" s="6">
        <f ca="1">IF(T$2&lt;=GeneralLedger[[#This Row],[New finish]],IF(T$2&gt;=GeneralLedger[[#This Row],[New start]],IF(GeneralLedger[[#This Row],[New start]]&lt;TODAY(),2,1),0),0)</f>
        <v>0</v>
      </c>
      <c r="S14" s="6">
        <f ca="1">IF(U$2&lt;=GeneralLedger[[#This Row],[New finish]],IF(U$2&gt;=GeneralLedger[[#This Row],[New start]],IF(GeneralLedger[[#This Row],[New start]]&lt;TODAY(),2,1),0),0)</f>
        <v>0</v>
      </c>
      <c r="T14" s="6">
        <f ca="1">IF(V$2&lt;=GeneralLedger[[#This Row],[New finish]],IF(V$2&gt;=GeneralLedger[[#This Row],[New start]],IF(GeneralLedger[[#This Row],[New start]]&lt;TODAY(),2,1),0),0)</f>
        <v>0</v>
      </c>
      <c r="U14" s="6">
        <f ca="1">IF(W$2&lt;=GeneralLedger[[#This Row],[New finish]],IF(W$2&gt;=GeneralLedger[[#This Row],[New start]],IF(GeneralLedger[[#This Row],[New start]]&lt;TODAY(),2,1),0),0)</f>
        <v>0</v>
      </c>
      <c r="V14" s="6">
        <f ca="1">IF(X$2&lt;=GeneralLedger[[#This Row],[New finish]],IF(X$2&gt;=GeneralLedger[[#This Row],[New start]],IF(GeneralLedger[[#This Row],[New start]]&lt;TODAY(),2,1),0),0)</f>
        <v>0</v>
      </c>
      <c r="W14" s="6">
        <f ca="1">IF(Y$2&lt;=GeneralLedger[[#This Row],[New finish]],IF(Y$2&gt;=GeneralLedger[[#This Row],[New start]],IF(GeneralLedger[[#This Row],[New start]]&lt;TODAY(),2,1),0),0)</f>
        <v>0</v>
      </c>
      <c r="X14" s="6">
        <f ca="1">IF(Z$2&lt;=GeneralLedger[[#This Row],[New finish]],IF(Z$2&gt;=GeneralLedger[[#This Row],[New start]],IF(GeneralLedger[[#This Row],[New start]]&lt;TODAY(),2,1),0),0)</f>
        <v>0</v>
      </c>
      <c r="Y14" s="6">
        <f ca="1">IF(AA$2&lt;=GeneralLedger[[#This Row],[New finish]],IF(AA$2&gt;=GeneralLedger[[#This Row],[New start]],IF(GeneralLedger[[#This Row],[New start]]&lt;TODAY(),2,1),0),0)</f>
        <v>0</v>
      </c>
      <c r="Z14" s="6">
        <f ca="1">IF(AB$2&lt;=GeneralLedger[[#This Row],[New finish]],IF(AB$2&gt;=GeneralLedger[[#This Row],[New start]],IF(GeneralLedger[[#This Row],[New start]]&lt;TODAY(),2,1),0),0)</f>
        <v>0</v>
      </c>
      <c r="AA14" s="6">
        <f ca="1">IF(AC$2&lt;=GeneralLedger[[#This Row],[New finish]],IF(AC$2&gt;=GeneralLedger[[#This Row],[New start]],IF(GeneralLedger[[#This Row],[New start]]&lt;TODAY(),2,1),0),0)</f>
        <v>0</v>
      </c>
      <c r="AB14" s="6">
        <f ca="1">IF(AD$2&lt;=GeneralLedger[[#This Row],[New finish]],IF(AD$2&gt;=GeneralLedger[[#This Row],[New start]],IF(GeneralLedger[[#This Row],[New start]]&lt;TODAY(),2,1),0),0)</f>
        <v>0</v>
      </c>
      <c r="AC14" s="6">
        <f ca="1">IF(AE$2&lt;=GeneralLedger[[#This Row],[New finish]],IF(AE$2&gt;=GeneralLedger[[#This Row],[New start]],IF(GeneralLedger[[#This Row],[New start]]&lt;TODAY(),2,1),0),0)</f>
        <v>0</v>
      </c>
      <c r="AD14" s="6">
        <f ca="1">IF(AF$2&lt;=GeneralLedger[[#This Row],[New finish]],IF(AF$2&gt;=GeneralLedger[[#This Row],[New start]],IF(GeneralLedger[[#This Row],[New start]]&lt;TODAY(),2,1),0),0)</f>
        <v>0</v>
      </c>
      <c r="AE14" s="6">
        <f ca="1">IF(AG$2&lt;=GeneralLedger[[#This Row],[New finish]],IF(AG$2&gt;=GeneralLedger[[#This Row],[New start]],IF(GeneralLedger[[#This Row],[New start]]&lt;TODAY(),2,1),0),0)</f>
        <v>0</v>
      </c>
      <c r="AF14" s="6">
        <f ca="1">IF(AH$2&lt;=GeneralLedger[[#This Row],[New finish]],IF(AH$2&gt;=GeneralLedger[[#This Row],[New start]],IF(GeneralLedger[[#This Row],[New start]]&lt;TODAY(),2,1),0),0)</f>
        <v>0</v>
      </c>
      <c r="AG14" s="6">
        <f ca="1">IF(AI$2&lt;=GeneralLedger[[#This Row],[New finish]],IF(AI$2&gt;=GeneralLedger[[#This Row],[New start]],IF(GeneralLedger[[#This Row],[New start]]&lt;TODAY(),2,1),0),0)</f>
        <v>0</v>
      </c>
      <c r="AH14" s="6">
        <f ca="1">IF(AJ$2&lt;=GeneralLedger[[#This Row],[New finish]],IF(AJ$2&gt;=GeneralLedger[[#This Row],[New start]],IF(GeneralLedger[[#This Row],[New start]]&lt;TODAY(),2,1),0),0)</f>
        <v>0</v>
      </c>
      <c r="AI14" s="6">
        <f ca="1">IF(AK$2&lt;=GeneralLedger[[#This Row],[New finish]],IF(AK$2&gt;=GeneralLedger[[#This Row],[New start]],IF(GeneralLedger[[#This Row],[New start]]&lt;TODAY(),2,1),0),0)</f>
        <v>0</v>
      </c>
      <c r="AJ14" s="6">
        <f ca="1">IF(AL$2&lt;=GeneralLedger[[#This Row],[New finish]],IF(AL$2&gt;=GeneralLedger[[#This Row],[New start]],IF(GeneralLedger[[#This Row],[New start]]&lt;TODAY(),2,1),0),0)</f>
        <v>0</v>
      </c>
      <c r="AK14" s="6">
        <f ca="1">IF(AM$2&lt;=GeneralLedger[[#This Row],[New finish]],IF(AM$2&gt;=GeneralLedger[[#This Row],[New start]],IF(GeneralLedger[[#This Row],[New start]]&lt;TODAY(),2,1),0),0)</f>
        <v>0</v>
      </c>
      <c r="AL14" s="6">
        <f ca="1">IF(AN$2&lt;=GeneralLedger[[#This Row],[New finish]],IF(AN$2&gt;=GeneralLedger[[#This Row],[New start]],IF(GeneralLedger[[#This Row],[New start]]&lt;TODAY(),2,1),0),0)</f>
        <v>0</v>
      </c>
      <c r="AM14" s="6">
        <f ca="1">IF(AO$2&lt;=GeneralLedger[[#This Row],[New finish]],IF(AO$2&gt;=GeneralLedger[[#This Row],[New start]],IF(GeneralLedger[[#This Row],[New start]]&lt;TODAY(),2,1),0),0)</f>
        <v>0</v>
      </c>
      <c r="AN14" s="6">
        <f ca="1">IF(AP$2&lt;=GeneralLedger[[#This Row],[New finish]],IF(AP$2&gt;=GeneralLedger[[#This Row],[New start]],IF(GeneralLedger[[#This Row],[New start]]&lt;TODAY(),2,1),0),0)</f>
        <v>0</v>
      </c>
      <c r="AO14" s="6">
        <f ca="1">IF(AQ$2&lt;=GeneralLedger[[#This Row],[New finish]],IF(AQ$2&gt;=GeneralLedger[[#This Row],[New start]],IF(GeneralLedger[[#This Row],[New start]]&lt;TODAY(),2,1),0),0)</f>
        <v>0</v>
      </c>
      <c r="AP14" s="6">
        <f ca="1">IF(AR$2&lt;=GeneralLedger[[#This Row],[New finish]],IF(AR$2&gt;=GeneralLedger[[#This Row],[New start]],IF(GeneralLedger[[#This Row],[New start]]&lt;TODAY(),2,1),0),0)</f>
        <v>0</v>
      </c>
      <c r="AQ14" s="6">
        <f ca="1">IF(AS$2&lt;=GeneralLedger[[#This Row],[New finish]],IF(AS$2&gt;=GeneralLedger[[#This Row],[New start]],IF(GeneralLedger[[#This Row],[New start]]&lt;TODAY(),2,1),0),0)</f>
        <v>0</v>
      </c>
      <c r="AR14" s="6">
        <f ca="1">IF(AT$2&lt;=GeneralLedger[[#This Row],[New finish]],IF(AT$2&gt;=GeneralLedger[[#This Row],[New start]],IF(GeneralLedger[[#This Row],[New start]]&lt;TODAY(),2,1),0),0)</f>
        <v>0</v>
      </c>
      <c r="AS14" s="6">
        <f ca="1">IF(AU$2&lt;=GeneralLedger[[#This Row],[New finish]],IF(AU$2&gt;=GeneralLedger[[#This Row],[New start]],IF(GeneralLedger[[#This Row],[New start]]&lt;TODAY(),2,1),0),0)</f>
        <v>0</v>
      </c>
      <c r="AT14" s="6">
        <f ca="1">IF(AV$2&lt;=GeneralLedger[[#This Row],[New finish]],IF(AV$2&gt;=GeneralLedger[[#This Row],[New start]],IF(GeneralLedger[[#This Row],[New start]]&lt;TODAY(),2,1),0),0)</f>
        <v>0</v>
      </c>
      <c r="AU14" s="6">
        <f ca="1">IF(AW$2&lt;=GeneralLedger[[#This Row],[New finish]],IF(AW$2&gt;=GeneralLedger[[#This Row],[New start]],IF(GeneralLedger[[#This Row],[New start]]&lt;TODAY(),2,1),0),0)</f>
        <v>0</v>
      </c>
      <c r="AV14" s="6">
        <f ca="1">IF(AX$2&lt;=GeneralLedger[[#This Row],[New finish]],IF(AX$2&gt;=GeneralLedger[[#This Row],[New start]],IF(GeneralLedger[[#This Row],[New start]]&lt;TODAY(),2,1),0),0)</f>
        <v>0</v>
      </c>
      <c r="AW14" s="6">
        <f ca="1">IF(AY$2&lt;=GeneralLedger[[#This Row],[New finish]],IF(AY$2&gt;=GeneralLedger[[#This Row],[New start]],IF(GeneralLedger[[#This Row],[New start]]&lt;TODAY(),2,1),0),0)</f>
        <v>0</v>
      </c>
      <c r="AX14" s="6">
        <f ca="1">IF(AZ$2&lt;=GeneralLedger[[#This Row],[New finish]],IF(AZ$2&gt;=GeneralLedger[[#This Row],[New start]],IF(GeneralLedger[[#This Row],[New start]]&lt;TODAY(),2,1),0),0)</f>
        <v>0</v>
      </c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P14"/>
      <c r="DQ14"/>
    </row>
    <row r="15" spans="1:121" x14ac:dyDescent="0.25">
      <c r="A15" s="22" t="s">
        <v>30</v>
      </c>
      <c r="B15" s="22" t="s">
        <v>101</v>
      </c>
      <c r="C15" s="28">
        <v>1</v>
      </c>
      <c r="D15" s="22">
        <v>43238</v>
      </c>
      <c r="E15" s="24"/>
      <c r="F15" s="22">
        <v>43239</v>
      </c>
      <c r="G15" s="26"/>
      <c r="H15" s="22">
        <f>+GeneralLedger[[#This Row],[Start]]+GeneralLedger[[#This Row],[to start]]</f>
        <v>43238</v>
      </c>
      <c r="I15" s="22">
        <f>+GeneralLedger[[#This Row],[Finish]]+GeneralLedger[[#This Row],[to finish]]</f>
        <v>43239</v>
      </c>
      <c r="J15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5" s="6">
        <f ca="1">IF(M$2&lt;=GeneralLedger[[#This Row],[New finish]],IF(M$2&gt;=GeneralLedger[[#This Row],[New start]],IF(GeneralLedger[[#This Row],[New start]]&lt;TODAY(),2,1),0),0)</f>
        <v>0</v>
      </c>
      <c r="L15" s="6">
        <f ca="1">IF(N$2&lt;=GeneralLedger[[#This Row],[New finish]],IF(N$2&gt;=GeneralLedger[[#This Row],[New start]],IF(GeneralLedger[[#This Row],[New start]]&lt;TODAY(),2,1),0),0)</f>
        <v>0</v>
      </c>
      <c r="M15" s="6">
        <f ca="1">IF(O$2&lt;=GeneralLedger[[#This Row],[New finish]],IF(O$2&gt;=GeneralLedger[[#This Row],[New start]],IF(GeneralLedger[[#This Row],[New start]]&lt;TODAY(),2,1),0),0)</f>
        <v>0</v>
      </c>
      <c r="N15" s="6">
        <f ca="1">IF(P$2&lt;=GeneralLedger[[#This Row],[New finish]],IF(P$2&gt;=GeneralLedger[[#This Row],[New start]],IF(GeneralLedger[[#This Row],[New start]]&lt;TODAY(),2,1),0),0)</f>
        <v>0</v>
      </c>
      <c r="O15" s="6">
        <f ca="1">IF(Q$2&lt;=GeneralLedger[[#This Row],[New finish]],IF(Q$2&gt;=GeneralLedger[[#This Row],[New start]],IF(GeneralLedger[[#This Row],[New start]]&lt;TODAY(),2,1),0),0)</f>
        <v>0</v>
      </c>
      <c r="P15" s="6">
        <f ca="1">IF(R$2&lt;=GeneralLedger[[#This Row],[New finish]],IF(R$2&gt;=GeneralLedger[[#This Row],[New start]],IF(GeneralLedger[[#This Row],[New start]]&lt;TODAY(),2,1),0),0)</f>
        <v>0</v>
      </c>
      <c r="Q15" s="6">
        <f ca="1">IF(S$2&lt;=GeneralLedger[[#This Row],[New finish]],IF(S$2&gt;=GeneralLedger[[#This Row],[New start]],IF(GeneralLedger[[#This Row],[New start]]&lt;TODAY(),2,1),0),0)</f>
        <v>0</v>
      </c>
      <c r="R15" s="6">
        <f ca="1">IF(T$2&lt;=GeneralLedger[[#This Row],[New finish]],IF(T$2&gt;=GeneralLedger[[#This Row],[New start]],IF(GeneralLedger[[#This Row],[New start]]&lt;TODAY(),2,1),0),0)</f>
        <v>0</v>
      </c>
      <c r="S15" s="6">
        <f ca="1">IF(U$2&lt;=GeneralLedger[[#This Row],[New finish]],IF(U$2&gt;=GeneralLedger[[#This Row],[New start]],IF(GeneralLedger[[#This Row],[New start]]&lt;TODAY(),2,1),0),0)</f>
        <v>0</v>
      </c>
      <c r="T15" s="6">
        <f ca="1">IF(V$2&lt;=GeneralLedger[[#This Row],[New finish]],IF(V$2&gt;=GeneralLedger[[#This Row],[New start]],IF(GeneralLedger[[#This Row],[New start]]&lt;TODAY(),2,1),0),0)</f>
        <v>0</v>
      </c>
      <c r="U15" s="6">
        <f ca="1">IF(W$2&lt;=GeneralLedger[[#This Row],[New finish]],IF(W$2&gt;=GeneralLedger[[#This Row],[New start]],IF(GeneralLedger[[#This Row],[New start]]&lt;TODAY(),2,1),0),0)</f>
        <v>0</v>
      </c>
      <c r="V15" s="6">
        <f ca="1">IF(X$2&lt;=GeneralLedger[[#This Row],[New finish]],IF(X$2&gt;=GeneralLedger[[#This Row],[New start]],IF(GeneralLedger[[#This Row],[New start]]&lt;TODAY(),2,1),0),0)</f>
        <v>0</v>
      </c>
      <c r="W15" s="6">
        <f ca="1">IF(Y$2&lt;=GeneralLedger[[#This Row],[New finish]],IF(Y$2&gt;=GeneralLedger[[#This Row],[New start]],IF(GeneralLedger[[#This Row],[New start]]&lt;TODAY(),2,1),0),0)</f>
        <v>0</v>
      </c>
      <c r="X15" s="6">
        <f ca="1">IF(Z$2&lt;=GeneralLedger[[#This Row],[New finish]],IF(Z$2&gt;=GeneralLedger[[#This Row],[New start]],IF(GeneralLedger[[#This Row],[New start]]&lt;TODAY(),2,1),0),0)</f>
        <v>0</v>
      </c>
      <c r="Y15" s="6">
        <f ca="1">IF(AA$2&lt;=GeneralLedger[[#This Row],[New finish]],IF(AA$2&gt;=GeneralLedger[[#This Row],[New start]],IF(GeneralLedger[[#This Row],[New start]]&lt;TODAY(),2,1),0),0)</f>
        <v>0</v>
      </c>
      <c r="Z15" s="6">
        <f ca="1">IF(AB$2&lt;=GeneralLedger[[#This Row],[New finish]],IF(AB$2&gt;=GeneralLedger[[#This Row],[New start]],IF(GeneralLedger[[#This Row],[New start]]&lt;TODAY(),2,1),0),0)</f>
        <v>0</v>
      </c>
      <c r="AA15" s="6">
        <f ca="1">IF(AC$2&lt;=GeneralLedger[[#This Row],[New finish]],IF(AC$2&gt;=GeneralLedger[[#This Row],[New start]],IF(GeneralLedger[[#This Row],[New start]]&lt;TODAY(),2,1),0),0)</f>
        <v>0</v>
      </c>
      <c r="AB15" s="6">
        <f ca="1">IF(AD$2&lt;=GeneralLedger[[#This Row],[New finish]],IF(AD$2&gt;=GeneralLedger[[#This Row],[New start]],IF(GeneralLedger[[#This Row],[New start]]&lt;TODAY(),2,1),0),0)</f>
        <v>0</v>
      </c>
      <c r="AC15" s="6">
        <f ca="1">IF(AE$2&lt;=GeneralLedger[[#This Row],[New finish]],IF(AE$2&gt;=GeneralLedger[[#This Row],[New start]],IF(GeneralLedger[[#This Row],[New start]]&lt;TODAY(),2,1),0),0)</f>
        <v>0</v>
      </c>
      <c r="AD15" s="6">
        <f ca="1">IF(AF$2&lt;=GeneralLedger[[#This Row],[New finish]],IF(AF$2&gt;=GeneralLedger[[#This Row],[New start]],IF(GeneralLedger[[#This Row],[New start]]&lt;TODAY(),2,1),0),0)</f>
        <v>0</v>
      </c>
      <c r="AE15" s="6">
        <f ca="1">IF(AG$2&lt;=GeneralLedger[[#This Row],[New finish]],IF(AG$2&gt;=GeneralLedger[[#This Row],[New start]],IF(GeneralLedger[[#This Row],[New start]]&lt;TODAY(),2,1),0),0)</f>
        <v>0</v>
      </c>
      <c r="AF15" s="6">
        <f ca="1">IF(AH$2&lt;=GeneralLedger[[#This Row],[New finish]],IF(AH$2&gt;=GeneralLedger[[#This Row],[New start]],IF(GeneralLedger[[#This Row],[New start]]&lt;TODAY(),2,1),0),0)</f>
        <v>0</v>
      </c>
      <c r="AG15" s="6">
        <f ca="1">IF(AI$2&lt;=GeneralLedger[[#This Row],[New finish]],IF(AI$2&gt;=GeneralLedger[[#This Row],[New start]],IF(GeneralLedger[[#This Row],[New start]]&lt;TODAY(),2,1),0),0)</f>
        <v>0</v>
      </c>
      <c r="AH15" s="6">
        <f ca="1">IF(AJ$2&lt;=GeneralLedger[[#This Row],[New finish]],IF(AJ$2&gt;=GeneralLedger[[#This Row],[New start]],IF(GeneralLedger[[#This Row],[New start]]&lt;TODAY(),2,1),0),0)</f>
        <v>0</v>
      </c>
      <c r="AI15" s="6">
        <f ca="1">IF(AK$2&lt;=GeneralLedger[[#This Row],[New finish]],IF(AK$2&gt;=GeneralLedger[[#This Row],[New start]],IF(GeneralLedger[[#This Row],[New start]]&lt;TODAY(),2,1),0),0)</f>
        <v>0</v>
      </c>
      <c r="AJ15" s="6">
        <f ca="1">IF(AL$2&lt;=GeneralLedger[[#This Row],[New finish]],IF(AL$2&gt;=GeneralLedger[[#This Row],[New start]],IF(GeneralLedger[[#This Row],[New start]]&lt;TODAY(),2,1),0),0)</f>
        <v>0</v>
      </c>
      <c r="AK15" s="6">
        <f ca="1">IF(AM$2&lt;=GeneralLedger[[#This Row],[New finish]],IF(AM$2&gt;=GeneralLedger[[#This Row],[New start]],IF(GeneralLedger[[#This Row],[New start]]&lt;TODAY(),2,1),0),0)</f>
        <v>0</v>
      </c>
      <c r="AL15" s="6">
        <f ca="1">IF(AN$2&lt;=GeneralLedger[[#This Row],[New finish]],IF(AN$2&gt;=GeneralLedger[[#This Row],[New start]],IF(GeneralLedger[[#This Row],[New start]]&lt;TODAY(),2,1),0),0)</f>
        <v>0</v>
      </c>
      <c r="AM15" s="6">
        <f ca="1">IF(AO$2&lt;=GeneralLedger[[#This Row],[New finish]],IF(AO$2&gt;=GeneralLedger[[#This Row],[New start]],IF(GeneralLedger[[#This Row],[New start]]&lt;TODAY(),2,1),0),0)</f>
        <v>0</v>
      </c>
      <c r="AN15" s="6">
        <f ca="1">IF(AP$2&lt;=GeneralLedger[[#This Row],[New finish]],IF(AP$2&gt;=GeneralLedger[[#This Row],[New start]],IF(GeneralLedger[[#This Row],[New start]]&lt;TODAY(),2,1),0),0)</f>
        <v>0</v>
      </c>
      <c r="AO15" s="6">
        <f ca="1">IF(AQ$2&lt;=GeneralLedger[[#This Row],[New finish]],IF(AQ$2&gt;=GeneralLedger[[#This Row],[New start]],IF(GeneralLedger[[#This Row],[New start]]&lt;TODAY(),2,1),0),0)</f>
        <v>0</v>
      </c>
      <c r="AP15" s="6">
        <f ca="1">IF(AR$2&lt;=GeneralLedger[[#This Row],[New finish]],IF(AR$2&gt;=GeneralLedger[[#This Row],[New start]],IF(GeneralLedger[[#This Row],[New start]]&lt;TODAY(),2,1),0),0)</f>
        <v>0</v>
      </c>
      <c r="AQ15" s="6">
        <f ca="1">IF(AS$2&lt;=GeneralLedger[[#This Row],[New finish]],IF(AS$2&gt;=GeneralLedger[[#This Row],[New start]],IF(GeneralLedger[[#This Row],[New start]]&lt;TODAY(),2,1),0),0)</f>
        <v>0</v>
      </c>
      <c r="AR15" s="6">
        <f ca="1">IF(AT$2&lt;=GeneralLedger[[#This Row],[New finish]],IF(AT$2&gt;=GeneralLedger[[#This Row],[New start]],IF(GeneralLedger[[#This Row],[New start]]&lt;TODAY(),2,1),0),0)</f>
        <v>0</v>
      </c>
      <c r="AS15" s="6">
        <f ca="1">IF(AU$2&lt;=GeneralLedger[[#This Row],[New finish]],IF(AU$2&gt;=GeneralLedger[[#This Row],[New start]],IF(GeneralLedger[[#This Row],[New start]]&lt;TODAY(),2,1),0),0)</f>
        <v>0</v>
      </c>
      <c r="AT15" s="6">
        <f ca="1">IF(AV$2&lt;=GeneralLedger[[#This Row],[New finish]],IF(AV$2&gt;=GeneralLedger[[#This Row],[New start]],IF(GeneralLedger[[#This Row],[New start]]&lt;TODAY(),2,1),0),0)</f>
        <v>0</v>
      </c>
      <c r="AU15" s="6">
        <f ca="1">IF(AW$2&lt;=GeneralLedger[[#This Row],[New finish]],IF(AW$2&gt;=GeneralLedger[[#This Row],[New start]],IF(GeneralLedger[[#This Row],[New start]]&lt;TODAY(),2,1),0),0)</f>
        <v>0</v>
      </c>
      <c r="AV15" s="6">
        <f ca="1">IF(AX$2&lt;=GeneralLedger[[#This Row],[New finish]],IF(AX$2&gt;=GeneralLedger[[#This Row],[New start]],IF(GeneralLedger[[#This Row],[New start]]&lt;TODAY(),2,1),0),0)</f>
        <v>0</v>
      </c>
      <c r="AW15" s="6">
        <f ca="1">IF(AY$2&lt;=GeneralLedger[[#This Row],[New finish]],IF(AY$2&gt;=GeneralLedger[[#This Row],[New start]],IF(GeneralLedger[[#This Row],[New start]]&lt;TODAY(),2,1),0),0)</f>
        <v>0</v>
      </c>
      <c r="AX15" s="6">
        <f ca="1">IF(AZ$2&lt;=GeneralLedger[[#This Row],[New finish]],IF(AZ$2&gt;=GeneralLedger[[#This Row],[New start]],IF(GeneralLedger[[#This Row],[New start]]&lt;TODAY(),2,1),0),0)</f>
        <v>0</v>
      </c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P15"/>
      <c r="DQ15"/>
    </row>
    <row r="16" spans="1:121" x14ac:dyDescent="0.25">
      <c r="A16" s="22" t="s">
        <v>31</v>
      </c>
      <c r="B16" s="22" t="s">
        <v>102</v>
      </c>
      <c r="C16" s="28">
        <v>1</v>
      </c>
      <c r="D16" s="22">
        <v>43240</v>
      </c>
      <c r="E16" s="24"/>
      <c r="F16" s="22">
        <v>43239</v>
      </c>
      <c r="G16" s="26"/>
      <c r="H16" s="22">
        <f>+GeneralLedger[[#This Row],[Start]]+GeneralLedger[[#This Row],[to start]]</f>
        <v>43240</v>
      </c>
      <c r="I16" s="22">
        <f>+GeneralLedger[[#This Row],[Finish]]+GeneralLedger[[#This Row],[to finish]]</f>
        <v>43239</v>
      </c>
      <c r="J16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6" s="6">
        <f ca="1">IF(M$2&lt;=GeneralLedger[[#This Row],[New finish]],IF(M$2&gt;=GeneralLedger[[#This Row],[New start]],IF(GeneralLedger[[#This Row],[New start]]&lt;TODAY(),2,1),0),0)</f>
        <v>0</v>
      </c>
      <c r="L16" s="6">
        <f ca="1">IF(N$2&lt;=GeneralLedger[[#This Row],[New finish]],IF(N$2&gt;=GeneralLedger[[#This Row],[New start]],IF(GeneralLedger[[#This Row],[New start]]&lt;TODAY(),2,1),0),0)</f>
        <v>0</v>
      </c>
      <c r="M16" s="6">
        <f ca="1">IF(O$2&lt;=GeneralLedger[[#This Row],[New finish]],IF(O$2&gt;=GeneralLedger[[#This Row],[New start]],IF(GeneralLedger[[#This Row],[New start]]&lt;TODAY(),2,1),0),0)</f>
        <v>0</v>
      </c>
      <c r="N16" s="6">
        <f ca="1">IF(P$2&lt;=GeneralLedger[[#This Row],[New finish]],IF(P$2&gt;=GeneralLedger[[#This Row],[New start]],IF(GeneralLedger[[#This Row],[New start]]&lt;TODAY(),2,1),0),0)</f>
        <v>0</v>
      </c>
      <c r="O16" s="6">
        <f ca="1">IF(Q$2&lt;=GeneralLedger[[#This Row],[New finish]],IF(Q$2&gt;=GeneralLedger[[#This Row],[New start]],IF(GeneralLedger[[#This Row],[New start]]&lt;TODAY(),2,1),0),0)</f>
        <v>0</v>
      </c>
      <c r="P16" s="6">
        <f ca="1">IF(R$2&lt;=GeneralLedger[[#This Row],[New finish]],IF(R$2&gt;=GeneralLedger[[#This Row],[New start]],IF(GeneralLedger[[#This Row],[New start]]&lt;TODAY(),2,1),0),0)</f>
        <v>0</v>
      </c>
      <c r="Q16" s="6">
        <f ca="1">IF(S$2&lt;=GeneralLedger[[#This Row],[New finish]],IF(S$2&gt;=GeneralLedger[[#This Row],[New start]],IF(GeneralLedger[[#This Row],[New start]]&lt;TODAY(),2,1),0),0)</f>
        <v>0</v>
      </c>
      <c r="R16" s="6">
        <f ca="1">IF(T$2&lt;=GeneralLedger[[#This Row],[New finish]],IF(T$2&gt;=GeneralLedger[[#This Row],[New start]],IF(GeneralLedger[[#This Row],[New start]]&lt;TODAY(),2,1),0),0)</f>
        <v>0</v>
      </c>
      <c r="S16" s="6">
        <f ca="1">IF(U$2&lt;=GeneralLedger[[#This Row],[New finish]],IF(U$2&gt;=GeneralLedger[[#This Row],[New start]],IF(GeneralLedger[[#This Row],[New start]]&lt;TODAY(),2,1),0),0)</f>
        <v>0</v>
      </c>
      <c r="T16" s="6">
        <f ca="1">IF(V$2&lt;=GeneralLedger[[#This Row],[New finish]],IF(V$2&gt;=GeneralLedger[[#This Row],[New start]],IF(GeneralLedger[[#This Row],[New start]]&lt;TODAY(),2,1),0),0)</f>
        <v>0</v>
      </c>
      <c r="U16" s="6">
        <f ca="1">IF(W$2&lt;=GeneralLedger[[#This Row],[New finish]],IF(W$2&gt;=GeneralLedger[[#This Row],[New start]],IF(GeneralLedger[[#This Row],[New start]]&lt;TODAY(),2,1),0),0)</f>
        <v>0</v>
      </c>
      <c r="V16" s="6">
        <f ca="1">IF(X$2&lt;=GeneralLedger[[#This Row],[New finish]],IF(X$2&gt;=GeneralLedger[[#This Row],[New start]],IF(GeneralLedger[[#This Row],[New start]]&lt;TODAY(),2,1),0),0)</f>
        <v>0</v>
      </c>
      <c r="W16" s="6">
        <f ca="1">IF(Y$2&lt;=GeneralLedger[[#This Row],[New finish]],IF(Y$2&gt;=GeneralLedger[[#This Row],[New start]],IF(GeneralLedger[[#This Row],[New start]]&lt;TODAY(),2,1),0),0)</f>
        <v>0</v>
      </c>
      <c r="X16" s="6">
        <f ca="1">IF(Z$2&lt;=GeneralLedger[[#This Row],[New finish]],IF(Z$2&gt;=GeneralLedger[[#This Row],[New start]],IF(GeneralLedger[[#This Row],[New start]]&lt;TODAY(),2,1),0),0)</f>
        <v>0</v>
      </c>
      <c r="Y16" s="6">
        <f ca="1">IF(AA$2&lt;=GeneralLedger[[#This Row],[New finish]],IF(AA$2&gt;=GeneralLedger[[#This Row],[New start]],IF(GeneralLedger[[#This Row],[New start]]&lt;TODAY(),2,1),0),0)</f>
        <v>0</v>
      </c>
      <c r="Z16" s="6">
        <f ca="1">IF(AB$2&lt;=GeneralLedger[[#This Row],[New finish]],IF(AB$2&gt;=GeneralLedger[[#This Row],[New start]],IF(GeneralLedger[[#This Row],[New start]]&lt;TODAY(),2,1),0),0)</f>
        <v>0</v>
      </c>
      <c r="AA16" s="6">
        <f ca="1">IF(AC$2&lt;=GeneralLedger[[#This Row],[New finish]],IF(AC$2&gt;=GeneralLedger[[#This Row],[New start]],IF(GeneralLedger[[#This Row],[New start]]&lt;TODAY(),2,1),0),0)</f>
        <v>0</v>
      </c>
      <c r="AB16" s="6">
        <f ca="1">IF(AD$2&lt;=GeneralLedger[[#This Row],[New finish]],IF(AD$2&gt;=GeneralLedger[[#This Row],[New start]],IF(GeneralLedger[[#This Row],[New start]]&lt;TODAY(),2,1),0),0)</f>
        <v>0</v>
      </c>
      <c r="AC16" s="6">
        <f ca="1">IF(AE$2&lt;=GeneralLedger[[#This Row],[New finish]],IF(AE$2&gt;=GeneralLedger[[#This Row],[New start]],IF(GeneralLedger[[#This Row],[New start]]&lt;TODAY(),2,1),0),0)</f>
        <v>0</v>
      </c>
      <c r="AD16" s="6">
        <f ca="1">IF(AF$2&lt;=GeneralLedger[[#This Row],[New finish]],IF(AF$2&gt;=GeneralLedger[[#This Row],[New start]],IF(GeneralLedger[[#This Row],[New start]]&lt;TODAY(),2,1),0),0)</f>
        <v>0</v>
      </c>
      <c r="AE16" s="6">
        <f ca="1">IF(AG$2&lt;=GeneralLedger[[#This Row],[New finish]],IF(AG$2&gt;=GeneralLedger[[#This Row],[New start]],IF(GeneralLedger[[#This Row],[New start]]&lt;TODAY(),2,1),0),0)</f>
        <v>0</v>
      </c>
      <c r="AF16" s="6">
        <f ca="1">IF(AH$2&lt;=GeneralLedger[[#This Row],[New finish]],IF(AH$2&gt;=GeneralLedger[[#This Row],[New start]],IF(GeneralLedger[[#This Row],[New start]]&lt;TODAY(),2,1),0),0)</f>
        <v>0</v>
      </c>
      <c r="AG16" s="6">
        <f ca="1">IF(AI$2&lt;=GeneralLedger[[#This Row],[New finish]],IF(AI$2&gt;=GeneralLedger[[#This Row],[New start]],IF(GeneralLedger[[#This Row],[New start]]&lt;TODAY(),2,1),0),0)</f>
        <v>0</v>
      </c>
      <c r="AH16" s="6">
        <f ca="1">IF(AJ$2&lt;=GeneralLedger[[#This Row],[New finish]],IF(AJ$2&gt;=GeneralLedger[[#This Row],[New start]],IF(GeneralLedger[[#This Row],[New start]]&lt;TODAY(),2,1),0),0)</f>
        <v>0</v>
      </c>
      <c r="AI16" s="6">
        <f ca="1">IF(AK$2&lt;=GeneralLedger[[#This Row],[New finish]],IF(AK$2&gt;=GeneralLedger[[#This Row],[New start]],IF(GeneralLedger[[#This Row],[New start]]&lt;TODAY(),2,1),0),0)</f>
        <v>0</v>
      </c>
      <c r="AJ16" s="6">
        <f ca="1">IF(AL$2&lt;=GeneralLedger[[#This Row],[New finish]],IF(AL$2&gt;=GeneralLedger[[#This Row],[New start]],IF(GeneralLedger[[#This Row],[New start]]&lt;TODAY(),2,1),0),0)</f>
        <v>0</v>
      </c>
      <c r="AK16" s="6">
        <f ca="1">IF(AM$2&lt;=GeneralLedger[[#This Row],[New finish]],IF(AM$2&gt;=GeneralLedger[[#This Row],[New start]],IF(GeneralLedger[[#This Row],[New start]]&lt;TODAY(),2,1),0),0)</f>
        <v>0</v>
      </c>
      <c r="AL16" s="6">
        <f ca="1">IF(AN$2&lt;=GeneralLedger[[#This Row],[New finish]],IF(AN$2&gt;=GeneralLedger[[#This Row],[New start]],IF(GeneralLedger[[#This Row],[New start]]&lt;TODAY(),2,1),0),0)</f>
        <v>0</v>
      </c>
      <c r="AM16" s="6">
        <f ca="1">IF(AO$2&lt;=GeneralLedger[[#This Row],[New finish]],IF(AO$2&gt;=GeneralLedger[[#This Row],[New start]],IF(GeneralLedger[[#This Row],[New start]]&lt;TODAY(),2,1),0),0)</f>
        <v>0</v>
      </c>
      <c r="AN16" s="6">
        <f ca="1">IF(AP$2&lt;=GeneralLedger[[#This Row],[New finish]],IF(AP$2&gt;=GeneralLedger[[#This Row],[New start]],IF(GeneralLedger[[#This Row],[New start]]&lt;TODAY(),2,1),0),0)</f>
        <v>0</v>
      </c>
      <c r="AO16" s="6">
        <f ca="1">IF(AQ$2&lt;=GeneralLedger[[#This Row],[New finish]],IF(AQ$2&gt;=GeneralLedger[[#This Row],[New start]],IF(GeneralLedger[[#This Row],[New start]]&lt;TODAY(),2,1),0),0)</f>
        <v>0</v>
      </c>
      <c r="AP16" s="6">
        <f ca="1">IF(AR$2&lt;=GeneralLedger[[#This Row],[New finish]],IF(AR$2&gt;=GeneralLedger[[#This Row],[New start]],IF(GeneralLedger[[#This Row],[New start]]&lt;TODAY(),2,1),0),0)</f>
        <v>0</v>
      </c>
      <c r="AQ16" s="6">
        <f ca="1">IF(AS$2&lt;=GeneralLedger[[#This Row],[New finish]],IF(AS$2&gt;=GeneralLedger[[#This Row],[New start]],IF(GeneralLedger[[#This Row],[New start]]&lt;TODAY(),2,1),0),0)</f>
        <v>0</v>
      </c>
      <c r="AR16" s="6">
        <f ca="1">IF(AT$2&lt;=GeneralLedger[[#This Row],[New finish]],IF(AT$2&gt;=GeneralLedger[[#This Row],[New start]],IF(GeneralLedger[[#This Row],[New start]]&lt;TODAY(),2,1),0),0)</f>
        <v>0</v>
      </c>
      <c r="AS16" s="6">
        <f ca="1">IF(AU$2&lt;=GeneralLedger[[#This Row],[New finish]],IF(AU$2&gt;=GeneralLedger[[#This Row],[New start]],IF(GeneralLedger[[#This Row],[New start]]&lt;TODAY(),2,1),0),0)</f>
        <v>0</v>
      </c>
      <c r="AT16" s="6">
        <f ca="1">IF(AV$2&lt;=GeneralLedger[[#This Row],[New finish]],IF(AV$2&gt;=GeneralLedger[[#This Row],[New start]],IF(GeneralLedger[[#This Row],[New start]]&lt;TODAY(),2,1),0),0)</f>
        <v>0</v>
      </c>
      <c r="AU16" s="6">
        <f ca="1">IF(AW$2&lt;=GeneralLedger[[#This Row],[New finish]],IF(AW$2&gt;=GeneralLedger[[#This Row],[New start]],IF(GeneralLedger[[#This Row],[New start]]&lt;TODAY(),2,1),0),0)</f>
        <v>0</v>
      </c>
      <c r="AV16" s="6">
        <f ca="1">IF(AX$2&lt;=GeneralLedger[[#This Row],[New finish]],IF(AX$2&gt;=GeneralLedger[[#This Row],[New start]],IF(GeneralLedger[[#This Row],[New start]]&lt;TODAY(),2,1),0),0)</f>
        <v>0</v>
      </c>
      <c r="AW16" s="6">
        <f ca="1">IF(AY$2&lt;=GeneralLedger[[#This Row],[New finish]],IF(AY$2&gt;=GeneralLedger[[#This Row],[New start]],IF(GeneralLedger[[#This Row],[New start]]&lt;TODAY(),2,1),0),0)</f>
        <v>0</v>
      </c>
      <c r="AX16" s="6">
        <f ca="1">IF(AZ$2&lt;=GeneralLedger[[#This Row],[New finish]],IF(AZ$2&gt;=GeneralLedger[[#This Row],[New start]],IF(GeneralLedger[[#This Row],[New start]]&lt;TODAY(),2,1),0),0)</f>
        <v>0</v>
      </c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P16"/>
      <c r="DQ16"/>
    </row>
    <row r="17" spans="1:121" x14ac:dyDescent="0.25">
      <c r="A17" s="22" t="s">
        <v>32</v>
      </c>
      <c r="B17" s="22" t="s">
        <v>103</v>
      </c>
      <c r="C17" s="28">
        <v>1</v>
      </c>
      <c r="D17" s="22">
        <v>43251</v>
      </c>
      <c r="E17" s="24"/>
      <c r="F17" s="22">
        <v>43252</v>
      </c>
      <c r="G17" s="26"/>
      <c r="H17" s="22">
        <f>+GeneralLedger[[#This Row],[Start]]+GeneralLedger[[#This Row],[to start]]</f>
        <v>43251</v>
      </c>
      <c r="I17" s="22">
        <f>+GeneralLedger[[#This Row],[Finish]]+GeneralLedger[[#This Row],[to finish]]</f>
        <v>43252</v>
      </c>
      <c r="J17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7" s="6">
        <f ca="1">IF(M$2&lt;=GeneralLedger[[#This Row],[New finish]],IF(M$2&gt;=GeneralLedger[[#This Row],[New start]],IF(GeneralLedger[[#This Row],[New start]]&lt;TODAY(),2,1),0),0)</f>
        <v>0</v>
      </c>
      <c r="L17" s="6">
        <f ca="1">IF(N$2&lt;=GeneralLedger[[#This Row],[New finish]],IF(N$2&gt;=GeneralLedger[[#This Row],[New start]],IF(GeneralLedger[[#This Row],[New start]]&lt;TODAY(),2,1),0),0)</f>
        <v>0</v>
      </c>
      <c r="M17" s="6">
        <f ca="1">IF(O$2&lt;=GeneralLedger[[#This Row],[New finish]],IF(O$2&gt;=GeneralLedger[[#This Row],[New start]],IF(GeneralLedger[[#This Row],[New start]]&lt;TODAY(),2,1),0),0)</f>
        <v>0</v>
      </c>
      <c r="N17" s="6">
        <f ca="1">IF(P$2&lt;=GeneralLedger[[#This Row],[New finish]],IF(P$2&gt;=GeneralLedger[[#This Row],[New start]],IF(GeneralLedger[[#This Row],[New start]]&lt;TODAY(),2,1),0),0)</f>
        <v>0</v>
      </c>
      <c r="O17" s="6">
        <f ca="1">IF(Q$2&lt;=GeneralLedger[[#This Row],[New finish]],IF(Q$2&gt;=GeneralLedger[[#This Row],[New start]],IF(GeneralLedger[[#This Row],[New start]]&lt;TODAY(),2,1),0),0)</f>
        <v>0</v>
      </c>
      <c r="P17" s="6">
        <f ca="1">IF(R$2&lt;=GeneralLedger[[#This Row],[New finish]],IF(R$2&gt;=GeneralLedger[[#This Row],[New start]],IF(GeneralLedger[[#This Row],[New start]]&lt;TODAY(),2,1),0),0)</f>
        <v>0</v>
      </c>
      <c r="Q17" s="6">
        <f ca="1">IF(S$2&lt;=GeneralLedger[[#This Row],[New finish]],IF(S$2&gt;=GeneralLedger[[#This Row],[New start]],IF(GeneralLedger[[#This Row],[New start]]&lt;TODAY(),2,1),0),0)</f>
        <v>0</v>
      </c>
      <c r="R17" s="6">
        <f ca="1">IF(T$2&lt;=GeneralLedger[[#This Row],[New finish]],IF(T$2&gt;=GeneralLedger[[#This Row],[New start]],IF(GeneralLedger[[#This Row],[New start]]&lt;TODAY(),2,1),0),0)</f>
        <v>0</v>
      </c>
      <c r="S17" s="6">
        <f ca="1">IF(U$2&lt;=GeneralLedger[[#This Row],[New finish]],IF(U$2&gt;=GeneralLedger[[#This Row],[New start]],IF(GeneralLedger[[#This Row],[New start]]&lt;TODAY(),2,1),0),0)</f>
        <v>0</v>
      </c>
      <c r="T17" s="6">
        <f ca="1">IF(V$2&lt;=GeneralLedger[[#This Row],[New finish]],IF(V$2&gt;=GeneralLedger[[#This Row],[New start]],IF(GeneralLedger[[#This Row],[New start]]&lt;TODAY(),2,1),0),0)</f>
        <v>0</v>
      </c>
      <c r="U17" s="6">
        <f ca="1">IF(W$2&lt;=GeneralLedger[[#This Row],[New finish]],IF(W$2&gt;=GeneralLedger[[#This Row],[New start]],IF(GeneralLedger[[#This Row],[New start]]&lt;TODAY(),2,1),0),0)</f>
        <v>0</v>
      </c>
      <c r="V17" s="6">
        <f ca="1">IF(X$2&lt;=GeneralLedger[[#This Row],[New finish]],IF(X$2&gt;=GeneralLedger[[#This Row],[New start]],IF(GeneralLedger[[#This Row],[New start]]&lt;TODAY(),2,1),0),0)</f>
        <v>0</v>
      </c>
      <c r="W17" s="6">
        <f ca="1">IF(Y$2&lt;=GeneralLedger[[#This Row],[New finish]],IF(Y$2&gt;=GeneralLedger[[#This Row],[New start]],IF(GeneralLedger[[#This Row],[New start]]&lt;TODAY(),2,1),0),0)</f>
        <v>0</v>
      </c>
      <c r="X17" s="6">
        <f ca="1">IF(Z$2&lt;=GeneralLedger[[#This Row],[New finish]],IF(Z$2&gt;=GeneralLedger[[#This Row],[New start]],IF(GeneralLedger[[#This Row],[New start]]&lt;TODAY(),2,1),0),0)</f>
        <v>0</v>
      </c>
      <c r="Y17" s="6">
        <f ca="1">IF(AA$2&lt;=GeneralLedger[[#This Row],[New finish]],IF(AA$2&gt;=GeneralLedger[[#This Row],[New start]],IF(GeneralLedger[[#This Row],[New start]]&lt;TODAY(),2,1),0),0)</f>
        <v>0</v>
      </c>
      <c r="Z17" s="6">
        <f ca="1">IF(AB$2&lt;=GeneralLedger[[#This Row],[New finish]],IF(AB$2&gt;=GeneralLedger[[#This Row],[New start]],IF(GeneralLedger[[#This Row],[New start]]&lt;TODAY(),2,1),0),0)</f>
        <v>0</v>
      </c>
      <c r="AA17" s="6">
        <f ca="1">IF(AC$2&lt;=GeneralLedger[[#This Row],[New finish]],IF(AC$2&gt;=GeneralLedger[[#This Row],[New start]],IF(GeneralLedger[[#This Row],[New start]]&lt;TODAY(),2,1),0),0)</f>
        <v>0</v>
      </c>
      <c r="AB17" s="6">
        <f ca="1">IF(AD$2&lt;=GeneralLedger[[#This Row],[New finish]],IF(AD$2&gt;=GeneralLedger[[#This Row],[New start]],IF(GeneralLedger[[#This Row],[New start]]&lt;TODAY(),2,1),0),0)</f>
        <v>0</v>
      </c>
      <c r="AC17" s="6">
        <f ca="1">IF(AE$2&lt;=GeneralLedger[[#This Row],[New finish]],IF(AE$2&gt;=GeneralLedger[[#This Row],[New start]],IF(GeneralLedger[[#This Row],[New start]]&lt;TODAY(),2,1),0),0)</f>
        <v>0</v>
      </c>
      <c r="AD17" s="6">
        <f ca="1">IF(AF$2&lt;=GeneralLedger[[#This Row],[New finish]],IF(AF$2&gt;=GeneralLedger[[#This Row],[New start]],IF(GeneralLedger[[#This Row],[New start]]&lt;TODAY(),2,1),0),0)</f>
        <v>0</v>
      </c>
      <c r="AE17" s="6">
        <f ca="1">IF(AG$2&lt;=GeneralLedger[[#This Row],[New finish]],IF(AG$2&gt;=GeneralLedger[[#This Row],[New start]],IF(GeneralLedger[[#This Row],[New start]]&lt;TODAY(),2,1),0),0)</f>
        <v>0</v>
      </c>
      <c r="AF17" s="6">
        <f ca="1">IF(AH$2&lt;=GeneralLedger[[#This Row],[New finish]],IF(AH$2&gt;=GeneralLedger[[#This Row],[New start]],IF(GeneralLedger[[#This Row],[New start]]&lt;TODAY(),2,1),0),0)</f>
        <v>0</v>
      </c>
      <c r="AG17" s="6">
        <f ca="1">IF(AI$2&lt;=GeneralLedger[[#This Row],[New finish]],IF(AI$2&gt;=GeneralLedger[[#This Row],[New start]],IF(GeneralLedger[[#This Row],[New start]]&lt;TODAY(),2,1),0),0)</f>
        <v>0</v>
      </c>
      <c r="AH17" s="6">
        <f ca="1">IF(AJ$2&lt;=GeneralLedger[[#This Row],[New finish]],IF(AJ$2&gt;=GeneralLedger[[#This Row],[New start]],IF(GeneralLedger[[#This Row],[New start]]&lt;TODAY(),2,1),0),0)</f>
        <v>0</v>
      </c>
      <c r="AI17" s="6">
        <f ca="1">IF(AK$2&lt;=GeneralLedger[[#This Row],[New finish]],IF(AK$2&gt;=GeneralLedger[[#This Row],[New start]],IF(GeneralLedger[[#This Row],[New start]]&lt;TODAY(),2,1),0),0)</f>
        <v>0</v>
      </c>
      <c r="AJ17" s="6">
        <f ca="1">IF(AL$2&lt;=GeneralLedger[[#This Row],[New finish]],IF(AL$2&gt;=GeneralLedger[[#This Row],[New start]],IF(GeneralLedger[[#This Row],[New start]]&lt;TODAY(),2,1),0),0)</f>
        <v>0</v>
      </c>
      <c r="AK17" s="6">
        <f ca="1">IF(AM$2&lt;=GeneralLedger[[#This Row],[New finish]],IF(AM$2&gt;=GeneralLedger[[#This Row],[New start]],IF(GeneralLedger[[#This Row],[New start]]&lt;TODAY(),2,1),0),0)</f>
        <v>0</v>
      </c>
      <c r="AL17" s="6">
        <f ca="1">IF(AN$2&lt;=GeneralLedger[[#This Row],[New finish]],IF(AN$2&gt;=GeneralLedger[[#This Row],[New start]],IF(GeneralLedger[[#This Row],[New start]]&lt;TODAY(),2,1),0),0)</f>
        <v>0</v>
      </c>
      <c r="AM17" s="6">
        <f ca="1">IF(AO$2&lt;=GeneralLedger[[#This Row],[New finish]],IF(AO$2&gt;=GeneralLedger[[#This Row],[New start]],IF(GeneralLedger[[#This Row],[New start]]&lt;TODAY(),2,1),0),0)</f>
        <v>0</v>
      </c>
      <c r="AN17" s="6">
        <f ca="1">IF(AP$2&lt;=GeneralLedger[[#This Row],[New finish]],IF(AP$2&gt;=GeneralLedger[[#This Row],[New start]],IF(GeneralLedger[[#This Row],[New start]]&lt;TODAY(),2,1),0),0)</f>
        <v>0</v>
      </c>
      <c r="AO17" s="6">
        <f ca="1">IF(AQ$2&lt;=GeneralLedger[[#This Row],[New finish]],IF(AQ$2&gt;=GeneralLedger[[#This Row],[New start]],IF(GeneralLedger[[#This Row],[New start]]&lt;TODAY(),2,1),0),0)</f>
        <v>0</v>
      </c>
      <c r="AP17" s="6">
        <f ca="1">IF(AR$2&lt;=GeneralLedger[[#This Row],[New finish]],IF(AR$2&gt;=GeneralLedger[[#This Row],[New start]],IF(GeneralLedger[[#This Row],[New start]]&lt;TODAY(),2,1),0),0)</f>
        <v>0</v>
      </c>
      <c r="AQ17" s="6">
        <f ca="1">IF(AS$2&lt;=GeneralLedger[[#This Row],[New finish]],IF(AS$2&gt;=GeneralLedger[[#This Row],[New start]],IF(GeneralLedger[[#This Row],[New start]]&lt;TODAY(),2,1),0),0)</f>
        <v>0</v>
      </c>
      <c r="AR17" s="6">
        <f ca="1">IF(AT$2&lt;=GeneralLedger[[#This Row],[New finish]],IF(AT$2&gt;=GeneralLedger[[#This Row],[New start]],IF(GeneralLedger[[#This Row],[New start]]&lt;TODAY(),2,1),0),0)</f>
        <v>0</v>
      </c>
      <c r="AS17" s="6">
        <f ca="1">IF(AU$2&lt;=GeneralLedger[[#This Row],[New finish]],IF(AU$2&gt;=GeneralLedger[[#This Row],[New start]],IF(GeneralLedger[[#This Row],[New start]]&lt;TODAY(),2,1),0),0)</f>
        <v>0</v>
      </c>
      <c r="AT17" s="6">
        <f ca="1">IF(AV$2&lt;=GeneralLedger[[#This Row],[New finish]],IF(AV$2&gt;=GeneralLedger[[#This Row],[New start]],IF(GeneralLedger[[#This Row],[New start]]&lt;TODAY(),2,1),0),0)</f>
        <v>0</v>
      </c>
      <c r="AU17" s="6">
        <f ca="1">IF(AW$2&lt;=GeneralLedger[[#This Row],[New finish]],IF(AW$2&gt;=GeneralLedger[[#This Row],[New start]],IF(GeneralLedger[[#This Row],[New start]]&lt;TODAY(),2,1),0),0)</f>
        <v>0</v>
      </c>
      <c r="AV17" s="6">
        <f ca="1">IF(AX$2&lt;=GeneralLedger[[#This Row],[New finish]],IF(AX$2&gt;=GeneralLedger[[#This Row],[New start]],IF(GeneralLedger[[#This Row],[New start]]&lt;TODAY(),2,1),0),0)</f>
        <v>0</v>
      </c>
      <c r="AW17" s="6">
        <f ca="1">IF(AY$2&lt;=GeneralLedger[[#This Row],[New finish]],IF(AY$2&gt;=GeneralLedger[[#This Row],[New start]],IF(GeneralLedger[[#This Row],[New start]]&lt;TODAY(),2,1),0),0)</f>
        <v>0</v>
      </c>
      <c r="AX17" s="6">
        <f ca="1">IF(AZ$2&lt;=GeneralLedger[[#This Row],[New finish]],IF(AZ$2&gt;=GeneralLedger[[#This Row],[New start]],IF(GeneralLedger[[#This Row],[New start]]&lt;TODAY(),2,1),0),0)</f>
        <v>0</v>
      </c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P17"/>
      <c r="DQ17"/>
    </row>
    <row r="18" spans="1:121" x14ac:dyDescent="0.25">
      <c r="A18" s="22" t="s">
        <v>33</v>
      </c>
      <c r="B18" s="22" t="s">
        <v>104</v>
      </c>
      <c r="C18" s="28">
        <v>1</v>
      </c>
      <c r="D18" s="22">
        <v>43251</v>
      </c>
      <c r="E18" s="24"/>
      <c r="F18" s="22">
        <v>43252</v>
      </c>
      <c r="G18" s="26"/>
      <c r="H18" s="22">
        <f>+GeneralLedger[[#This Row],[Start]]+GeneralLedger[[#This Row],[to start]]</f>
        <v>43251</v>
      </c>
      <c r="I18" s="22">
        <f>+GeneralLedger[[#This Row],[Finish]]+GeneralLedger[[#This Row],[to finish]]</f>
        <v>43252</v>
      </c>
      <c r="J18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8" s="6">
        <f ca="1">IF(M$2&lt;=GeneralLedger[[#This Row],[New finish]],IF(M$2&gt;=GeneralLedger[[#This Row],[New start]],IF(GeneralLedger[[#This Row],[New start]]&lt;TODAY(),2,1),0),0)</f>
        <v>0</v>
      </c>
      <c r="L18" s="6">
        <f ca="1">IF(N$2&lt;=GeneralLedger[[#This Row],[New finish]],IF(N$2&gt;=GeneralLedger[[#This Row],[New start]],IF(GeneralLedger[[#This Row],[New start]]&lt;TODAY(),2,1),0),0)</f>
        <v>0</v>
      </c>
      <c r="M18" s="6">
        <f ca="1">IF(O$2&lt;=GeneralLedger[[#This Row],[New finish]],IF(O$2&gt;=GeneralLedger[[#This Row],[New start]],IF(GeneralLedger[[#This Row],[New start]]&lt;TODAY(),2,1),0),0)</f>
        <v>0</v>
      </c>
      <c r="N18" s="6">
        <f ca="1">IF(P$2&lt;=GeneralLedger[[#This Row],[New finish]],IF(P$2&gt;=GeneralLedger[[#This Row],[New start]],IF(GeneralLedger[[#This Row],[New start]]&lt;TODAY(),2,1),0),0)</f>
        <v>0</v>
      </c>
      <c r="O18" s="6">
        <f ca="1">IF(Q$2&lt;=GeneralLedger[[#This Row],[New finish]],IF(Q$2&gt;=GeneralLedger[[#This Row],[New start]],IF(GeneralLedger[[#This Row],[New start]]&lt;TODAY(),2,1),0),0)</f>
        <v>0</v>
      </c>
      <c r="P18" s="6">
        <f ca="1">IF(R$2&lt;=GeneralLedger[[#This Row],[New finish]],IF(R$2&gt;=GeneralLedger[[#This Row],[New start]],IF(GeneralLedger[[#This Row],[New start]]&lt;TODAY(),2,1),0),0)</f>
        <v>0</v>
      </c>
      <c r="Q18" s="6">
        <f ca="1">IF(S$2&lt;=GeneralLedger[[#This Row],[New finish]],IF(S$2&gt;=GeneralLedger[[#This Row],[New start]],IF(GeneralLedger[[#This Row],[New start]]&lt;TODAY(),2,1),0),0)</f>
        <v>0</v>
      </c>
      <c r="R18" s="6">
        <f ca="1">IF(T$2&lt;=GeneralLedger[[#This Row],[New finish]],IF(T$2&gt;=GeneralLedger[[#This Row],[New start]],IF(GeneralLedger[[#This Row],[New start]]&lt;TODAY(),2,1),0),0)</f>
        <v>0</v>
      </c>
      <c r="S18" s="6">
        <f ca="1">IF(U$2&lt;=GeneralLedger[[#This Row],[New finish]],IF(U$2&gt;=GeneralLedger[[#This Row],[New start]],IF(GeneralLedger[[#This Row],[New start]]&lt;TODAY(),2,1),0),0)</f>
        <v>0</v>
      </c>
      <c r="T18" s="6">
        <f ca="1">IF(V$2&lt;=GeneralLedger[[#This Row],[New finish]],IF(V$2&gt;=GeneralLedger[[#This Row],[New start]],IF(GeneralLedger[[#This Row],[New start]]&lt;TODAY(),2,1),0),0)</f>
        <v>0</v>
      </c>
      <c r="U18" s="6">
        <f ca="1">IF(W$2&lt;=GeneralLedger[[#This Row],[New finish]],IF(W$2&gt;=GeneralLedger[[#This Row],[New start]],IF(GeneralLedger[[#This Row],[New start]]&lt;TODAY(),2,1),0),0)</f>
        <v>0</v>
      </c>
      <c r="V18" s="6">
        <f ca="1">IF(X$2&lt;=GeneralLedger[[#This Row],[New finish]],IF(X$2&gt;=GeneralLedger[[#This Row],[New start]],IF(GeneralLedger[[#This Row],[New start]]&lt;TODAY(),2,1),0),0)</f>
        <v>0</v>
      </c>
      <c r="W18" s="6">
        <f ca="1">IF(Y$2&lt;=GeneralLedger[[#This Row],[New finish]],IF(Y$2&gt;=GeneralLedger[[#This Row],[New start]],IF(GeneralLedger[[#This Row],[New start]]&lt;TODAY(),2,1),0),0)</f>
        <v>0</v>
      </c>
      <c r="X18" s="6">
        <f ca="1">IF(Z$2&lt;=GeneralLedger[[#This Row],[New finish]],IF(Z$2&gt;=GeneralLedger[[#This Row],[New start]],IF(GeneralLedger[[#This Row],[New start]]&lt;TODAY(),2,1),0),0)</f>
        <v>0</v>
      </c>
      <c r="Y18" s="6">
        <f ca="1">IF(AA$2&lt;=GeneralLedger[[#This Row],[New finish]],IF(AA$2&gt;=GeneralLedger[[#This Row],[New start]],IF(GeneralLedger[[#This Row],[New start]]&lt;TODAY(),2,1),0),0)</f>
        <v>0</v>
      </c>
      <c r="Z18" s="6">
        <f ca="1">IF(AB$2&lt;=GeneralLedger[[#This Row],[New finish]],IF(AB$2&gt;=GeneralLedger[[#This Row],[New start]],IF(GeneralLedger[[#This Row],[New start]]&lt;TODAY(),2,1),0),0)</f>
        <v>0</v>
      </c>
      <c r="AA18" s="6">
        <f ca="1">IF(AC$2&lt;=GeneralLedger[[#This Row],[New finish]],IF(AC$2&gt;=GeneralLedger[[#This Row],[New start]],IF(GeneralLedger[[#This Row],[New start]]&lt;TODAY(),2,1),0),0)</f>
        <v>0</v>
      </c>
      <c r="AB18" s="6">
        <f ca="1">IF(AD$2&lt;=GeneralLedger[[#This Row],[New finish]],IF(AD$2&gt;=GeneralLedger[[#This Row],[New start]],IF(GeneralLedger[[#This Row],[New start]]&lt;TODAY(),2,1),0),0)</f>
        <v>0</v>
      </c>
      <c r="AC18" s="6">
        <f ca="1">IF(AE$2&lt;=GeneralLedger[[#This Row],[New finish]],IF(AE$2&gt;=GeneralLedger[[#This Row],[New start]],IF(GeneralLedger[[#This Row],[New start]]&lt;TODAY(),2,1),0),0)</f>
        <v>0</v>
      </c>
      <c r="AD18" s="6">
        <f ca="1">IF(AF$2&lt;=GeneralLedger[[#This Row],[New finish]],IF(AF$2&gt;=GeneralLedger[[#This Row],[New start]],IF(GeneralLedger[[#This Row],[New start]]&lt;TODAY(),2,1),0),0)</f>
        <v>0</v>
      </c>
      <c r="AE18" s="6">
        <f ca="1">IF(AG$2&lt;=GeneralLedger[[#This Row],[New finish]],IF(AG$2&gt;=GeneralLedger[[#This Row],[New start]],IF(GeneralLedger[[#This Row],[New start]]&lt;TODAY(),2,1),0),0)</f>
        <v>0</v>
      </c>
      <c r="AF18" s="6">
        <f ca="1">IF(AH$2&lt;=GeneralLedger[[#This Row],[New finish]],IF(AH$2&gt;=GeneralLedger[[#This Row],[New start]],IF(GeneralLedger[[#This Row],[New start]]&lt;TODAY(),2,1),0),0)</f>
        <v>0</v>
      </c>
      <c r="AG18" s="6">
        <f ca="1">IF(AI$2&lt;=GeneralLedger[[#This Row],[New finish]],IF(AI$2&gt;=GeneralLedger[[#This Row],[New start]],IF(GeneralLedger[[#This Row],[New start]]&lt;TODAY(),2,1),0),0)</f>
        <v>0</v>
      </c>
      <c r="AH18" s="6">
        <f ca="1">IF(AJ$2&lt;=GeneralLedger[[#This Row],[New finish]],IF(AJ$2&gt;=GeneralLedger[[#This Row],[New start]],IF(GeneralLedger[[#This Row],[New start]]&lt;TODAY(),2,1),0),0)</f>
        <v>0</v>
      </c>
      <c r="AI18" s="6">
        <f ca="1">IF(AK$2&lt;=GeneralLedger[[#This Row],[New finish]],IF(AK$2&gt;=GeneralLedger[[#This Row],[New start]],IF(GeneralLedger[[#This Row],[New start]]&lt;TODAY(),2,1),0),0)</f>
        <v>0</v>
      </c>
      <c r="AJ18" s="6">
        <f ca="1">IF(AL$2&lt;=GeneralLedger[[#This Row],[New finish]],IF(AL$2&gt;=GeneralLedger[[#This Row],[New start]],IF(GeneralLedger[[#This Row],[New start]]&lt;TODAY(),2,1),0),0)</f>
        <v>0</v>
      </c>
      <c r="AK18" s="6">
        <f ca="1">IF(AM$2&lt;=GeneralLedger[[#This Row],[New finish]],IF(AM$2&gt;=GeneralLedger[[#This Row],[New start]],IF(GeneralLedger[[#This Row],[New start]]&lt;TODAY(),2,1),0),0)</f>
        <v>0</v>
      </c>
      <c r="AL18" s="6">
        <f ca="1">IF(AN$2&lt;=GeneralLedger[[#This Row],[New finish]],IF(AN$2&gt;=GeneralLedger[[#This Row],[New start]],IF(GeneralLedger[[#This Row],[New start]]&lt;TODAY(),2,1),0),0)</f>
        <v>0</v>
      </c>
      <c r="AM18" s="6">
        <f ca="1">IF(AO$2&lt;=GeneralLedger[[#This Row],[New finish]],IF(AO$2&gt;=GeneralLedger[[#This Row],[New start]],IF(GeneralLedger[[#This Row],[New start]]&lt;TODAY(),2,1),0),0)</f>
        <v>0</v>
      </c>
      <c r="AN18" s="6">
        <f ca="1">IF(AP$2&lt;=GeneralLedger[[#This Row],[New finish]],IF(AP$2&gt;=GeneralLedger[[#This Row],[New start]],IF(GeneralLedger[[#This Row],[New start]]&lt;TODAY(),2,1),0),0)</f>
        <v>0</v>
      </c>
      <c r="AO18" s="6">
        <f ca="1">IF(AQ$2&lt;=GeneralLedger[[#This Row],[New finish]],IF(AQ$2&gt;=GeneralLedger[[#This Row],[New start]],IF(GeneralLedger[[#This Row],[New start]]&lt;TODAY(),2,1),0),0)</f>
        <v>0</v>
      </c>
      <c r="AP18" s="6">
        <f ca="1">IF(AR$2&lt;=GeneralLedger[[#This Row],[New finish]],IF(AR$2&gt;=GeneralLedger[[#This Row],[New start]],IF(GeneralLedger[[#This Row],[New start]]&lt;TODAY(),2,1),0),0)</f>
        <v>0</v>
      </c>
      <c r="AQ18" s="6">
        <f ca="1">IF(AS$2&lt;=GeneralLedger[[#This Row],[New finish]],IF(AS$2&gt;=GeneralLedger[[#This Row],[New start]],IF(GeneralLedger[[#This Row],[New start]]&lt;TODAY(),2,1),0),0)</f>
        <v>0</v>
      </c>
      <c r="AR18" s="6">
        <f ca="1">IF(AT$2&lt;=GeneralLedger[[#This Row],[New finish]],IF(AT$2&gt;=GeneralLedger[[#This Row],[New start]],IF(GeneralLedger[[#This Row],[New start]]&lt;TODAY(),2,1),0),0)</f>
        <v>0</v>
      </c>
      <c r="AS18" s="6">
        <f ca="1">IF(AU$2&lt;=GeneralLedger[[#This Row],[New finish]],IF(AU$2&gt;=GeneralLedger[[#This Row],[New start]],IF(GeneralLedger[[#This Row],[New start]]&lt;TODAY(),2,1),0),0)</f>
        <v>0</v>
      </c>
      <c r="AT18" s="6">
        <f ca="1">IF(AV$2&lt;=GeneralLedger[[#This Row],[New finish]],IF(AV$2&gt;=GeneralLedger[[#This Row],[New start]],IF(GeneralLedger[[#This Row],[New start]]&lt;TODAY(),2,1),0),0)</f>
        <v>0</v>
      </c>
      <c r="AU18" s="6">
        <f ca="1">IF(AW$2&lt;=GeneralLedger[[#This Row],[New finish]],IF(AW$2&gt;=GeneralLedger[[#This Row],[New start]],IF(GeneralLedger[[#This Row],[New start]]&lt;TODAY(),2,1),0),0)</f>
        <v>0</v>
      </c>
      <c r="AV18" s="6">
        <f ca="1">IF(AX$2&lt;=GeneralLedger[[#This Row],[New finish]],IF(AX$2&gt;=GeneralLedger[[#This Row],[New start]],IF(GeneralLedger[[#This Row],[New start]]&lt;TODAY(),2,1),0),0)</f>
        <v>0</v>
      </c>
      <c r="AW18" s="6">
        <f ca="1">IF(AY$2&lt;=GeneralLedger[[#This Row],[New finish]],IF(AY$2&gt;=GeneralLedger[[#This Row],[New start]],IF(GeneralLedger[[#This Row],[New start]]&lt;TODAY(),2,1),0),0)</f>
        <v>0</v>
      </c>
      <c r="AX18" s="6">
        <f ca="1">IF(AZ$2&lt;=GeneralLedger[[#This Row],[New finish]],IF(AZ$2&gt;=GeneralLedger[[#This Row],[New start]],IF(GeneralLedger[[#This Row],[New start]]&lt;TODAY(),2,1),0),0)</f>
        <v>0</v>
      </c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P18"/>
      <c r="DQ18"/>
    </row>
    <row r="19" spans="1:121" x14ac:dyDescent="0.25">
      <c r="A19" s="22" t="s">
        <v>34</v>
      </c>
      <c r="B19" s="22" t="s">
        <v>105</v>
      </c>
      <c r="C19" s="28">
        <v>1</v>
      </c>
      <c r="D19" s="22">
        <v>43238</v>
      </c>
      <c r="E19" s="24"/>
      <c r="F19" s="22">
        <v>43239</v>
      </c>
      <c r="G19" s="26"/>
      <c r="H19" s="22">
        <f>+GeneralLedger[[#This Row],[Start]]+GeneralLedger[[#This Row],[to start]]</f>
        <v>43238</v>
      </c>
      <c r="I19" s="22">
        <f>+GeneralLedger[[#This Row],[Finish]]+GeneralLedger[[#This Row],[to finish]]</f>
        <v>43239</v>
      </c>
      <c r="J19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19" s="6">
        <f ca="1">IF(M$2&lt;=GeneralLedger[[#This Row],[New finish]],IF(M$2&gt;=GeneralLedger[[#This Row],[New start]],IF(GeneralLedger[[#This Row],[New start]]&lt;TODAY(),2,1),0),0)</f>
        <v>0</v>
      </c>
      <c r="L19" s="6">
        <f ca="1">IF(N$2&lt;=GeneralLedger[[#This Row],[New finish]],IF(N$2&gt;=GeneralLedger[[#This Row],[New start]],IF(GeneralLedger[[#This Row],[New start]]&lt;TODAY(),2,1),0),0)</f>
        <v>0</v>
      </c>
      <c r="M19" s="6">
        <f ca="1">IF(O$2&lt;=GeneralLedger[[#This Row],[New finish]],IF(O$2&gt;=GeneralLedger[[#This Row],[New start]],IF(GeneralLedger[[#This Row],[New start]]&lt;TODAY(),2,1),0),0)</f>
        <v>0</v>
      </c>
      <c r="N19" s="6">
        <f ca="1">IF(P$2&lt;=GeneralLedger[[#This Row],[New finish]],IF(P$2&gt;=GeneralLedger[[#This Row],[New start]],IF(GeneralLedger[[#This Row],[New start]]&lt;TODAY(),2,1),0),0)</f>
        <v>0</v>
      </c>
      <c r="O19" s="6">
        <f ca="1">IF(Q$2&lt;=GeneralLedger[[#This Row],[New finish]],IF(Q$2&gt;=GeneralLedger[[#This Row],[New start]],IF(GeneralLedger[[#This Row],[New start]]&lt;TODAY(),2,1),0),0)</f>
        <v>0</v>
      </c>
      <c r="P19" s="6">
        <f ca="1">IF(R$2&lt;=GeneralLedger[[#This Row],[New finish]],IF(R$2&gt;=GeneralLedger[[#This Row],[New start]],IF(GeneralLedger[[#This Row],[New start]]&lt;TODAY(),2,1),0),0)</f>
        <v>0</v>
      </c>
      <c r="Q19" s="6">
        <f ca="1">IF(S$2&lt;=GeneralLedger[[#This Row],[New finish]],IF(S$2&gt;=GeneralLedger[[#This Row],[New start]],IF(GeneralLedger[[#This Row],[New start]]&lt;TODAY(),2,1),0),0)</f>
        <v>0</v>
      </c>
      <c r="R19" s="6">
        <f ca="1">IF(T$2&lt;=GeneralLedger[[#This Row],[New finish]],IF(T$2&gt;=GeneralLedger[[#This Row],[New start]],IF(GeneralLedger[[#This Row],[New start]]&lt;TODAY(),2,1),0),0)</f>
        <v>0</v>
      </c>
      <c r="S19" s="6">
        <f ca="1">IF(U$2&lt;=GeneralLedger[[#This Row],[New finish]],IF(U$2&gt;=GeneralLedger[[#This Row],[New start]],IF(GeneralLedger[[#This Row],[New start]]&lt;TODAY(),2,1),0),0)</f>
        <v>0</v>
      </c>
      <c r="T19" s="6">
        <f ca="1">IF(V$2&lt;=GeneralLedger[[#This Row],[New finish]],IF(V$2&gt;=GeneralLedger[[#This Row],[New start]],IF(GeneralLedger[[#This Row],[New start]]&lt;TODAY(),2,1),0),0)</f>
        <v>0</v>
      </c>
      <c r="U19" s="6">
        <f ca="1">IF(W$2&lt;=GeneralLedger[[#This Row],[New finish]],IF(W$2&gt;=GeneralLedger[[#This Row],[New start]],IF(GeneralLedger[[#This Row],[New start]]&lt;TODAY(),2,1),0),0)</f>
        <v>0</v>
      </c>
      <c r="V19" s="6">
        <f ca="1">IF(X$2&lt;=GeneralLedger[[#This Row],[New finish]],IF(X$2&gt;=GeneralLedger[[#This Row],[New start]],IF(GeneralLedger[[#This Row],[New start]]&lt;TODAY(),2,1),0),0)</f>
        <v>0</v>
      </c>
      <c r="W19" s="6">
        <f ca="1">IF(Y$2&lt;=GeneralLedger[[#This Row],[New finish]],IF(Y$2&gt;=GeneralLedger[[#This Row],[New start]],IF(GeneralLedger[[#This Row],[New start]]&lt;TODAY(),2,1),0),0)</f>
        <v>0</v>
      </c>
      <c r="X19" s="6">
        <f ca="1">IF(Z$2&lt;=GeneralLedger[[#This Row],[New finish]],IF(Z$2&gt;=GeneralLedger[[#This Row],[New start]],IF(GeneralLedger[[#This Row],[New start]]&lt;TODAY(),2,1),0),0)</f>
        <v>0</v>
      </c>
      <c r="Y19" s="6">
        <f ca="1">IF(AA$2&lt;=GeneralLedger[[#This Row],[New finish]],IF(AA$2&gt;=GeneralLedger[[#This Row],[New start]],IF(GeneralLedger[[#This Row],[New start]]&lt;TODAY(),2,1),0),0)</f>
        <v>0</v>
      </c>
      <c r="Z19" s="6">
        <f ca="1">IF(AB$2&lt;=GeneralLedger[[#This Row],[New finish]],IF(AB$2&gt;=GeneralLedger[[#This Row],[New start]],IF(GeneralLedger[[#This Row],[New start]]&lt;TODAY(),2,1),0),0)</f>
        <v>0</v>
      </c>
      <c r="AA19" s="6">
        <f ca="1">IF(AC$2&lt;=GeneralLedger[[#This Row],[New finish]],IF(AC$2&gt;=GeneralLedger[[#This Row],[New start]],IF(GeneralLedger[[#This Row],[New start]]&lt;TODAY(),2,1),0),0)</f>
        <v>0</v>
      </c>
      <c r="AB19" s="6">
        <f ca="1">IF(AD$2&lt;=GeneralLedger[[#This Row],[New finish]],IF(AD$2&gt;=GeneralLedger[[#This Row],[New start]],IF(GeneralLedger[[#This Row],[New start]]&lt;TODAY(),2,1),0),0)</f>
        <v>0</v>
      </c>
      <c r="AC19" s="6">
        <f ca="1">IF(AE$2&lt;=GeneralLedger[[#This Row],[New finish]],IF(AE$2&gt;=GeneralLedger[[#This Row],[New start]],IF(GeneralLedger[[#This Row],[New start]]&lt;TODAY(),2,1),0),0)</f>
        <v>0</v>
      </c>
      <c r="AD19" s="6">
        <f ca="1">IF(AF$2&lt;=GeneralLedger[[#This Row],[New finish]],IF(AF$2&gt;=GeneralLedger[[#This Row],[New start]],IF(GeneralLedger[[#This Row],[New start]]&lt;TODAY(),2,1),0),0)</f>
        <v>0</v>
      </c>
      <c r="AE19" s="6">
        <f ca="1">IF(AG$2&lt;=GeneralLedger[[#This Row],[New finish]],IF(AG$2&gt;=GeneralLedger[[#This Row],[New start]],IF(GeneralLedger[[#This Row],[New start]]&lt;TODAY(),2,1),0),0)</f>
        <v>0</v>
      </c>
      <c r="AF19" s="6">
        <f ca="1">IF(AH$2&lt;=GeneralLedger[[#This Row],[New finish]],IF(AH$2&gt;=GeneralLedger[[#This Row],[New start]],IF(GeneralLedger[[#This Row],[New start]]&lt;TODAY(),2,1),0),0)</f>
        <v>0</v>
      </c>
      <c r="AG19" s="6">
        <f ca="1">IF(AI$2&lt;=GeneralLedger[[#This Row],[New finish]],IF(AI$2&gt;=GeneralLedger[[#This Row],[New start]],IF(GeneralLedger[[#This Row],[New start]]&lt;TODAY(),2,1),0),0)</f>
        <v>0</v>
      </c>
      <c r="AH19" s="6">
        <f ca="1">IF(AJ$2&lt;=GeneralLedger[[#This Row],[New finish]],IF(AJ$2&gt;=GeneralLedger[[#This Row],[New start]],IF(GeneralLedger[[#This Row],[New start]]&lt;TODAY(),2,1),0),0)</f>
        <v>0</v>
      </c>
      <c r="AI19" s="6">
        <f ca="1">IF(AK$2&lt;=GeneralLedger[[#This Row],[New finish]],IF(AK$2&gt;=GeneralLedger[[#This Row],[New start]],IF(GeneralLedger[[#This Row],[New start]]&lt;TODAY(),2,1),0),0)</f>
        <v>0</v>
      </c>
      <c r="AJ19" s="6">
        <f ca="1">IF(AL$2&lt;=GeneralLedger[[#This Row],[New finish]],IF(AL$2&gt;=GeneralLedger[[#This Row],[New start]],IF(GeneralLedger[[#This Row],[New start]]&lt;TODAY(),2,1),0),0)</f>
        <v>0</v>
      </c>
      <c r="AK19" s="6">
        <f ca="1">IF(AM$2&lt;=GeneralLedger[[#This Row],[New finish]],IF(AM$2&gt;=GeneralLedger[[#This Row],[New start]],IF(GeneralLedger[[#This Row],[New start]]&lt;TODAY(),2,1),0),0)</f>
        <v>0</v>
      </c>
      <c r="AL19" s="6">
        <f ca="1">IF(AN$2&lt;=GeneralLedger[[#This Row],[New finish]],IF(AN$2&gt;=GeneralLedger[[#This Row],[New start]],IF(GeneralLedger[[#This Row],[New start]]&lt;TODAY(),2,1),0),0)</f>
        <v>0</v>
      </c>
      <c r="AM19" s="6">
        <f ca="1">IF(AO$2&lt;=GeneralLedger[[#This Row],[New finish]],IF(AO$2&gt;=GeneralLedger[[#This Row],[New start]],IF(GeneralLedger[[#This Row],[New start]]&lt;TODAY(),2,1),0),0)</f>
        <v>0</v>
      </c>
      <c r="AN19" s="6">
        <f ca="1">IF(AP$2&lt;=GeneralLedger[[#This Row],[New finish]],IF(AP$2&gt;=GeneralLedger[[#This Row],[New start]],IF(GeneralLedger[[#This Row],[New start]]&lt;TODAY(),2,1),0),0)</f>
        <v>0</v>
      </c>
      <c r="AO19" s="6">
        <f ca="1">IF(AQ$2&lt;=GeneralLedger[[#This Row],[New finish]],IF(AQ$2&gt;=GeneralLedger[[#This Row],[New start]],IF(GeneralLedger[[#This Row],[New start]]&lt;TODAY(),2,1),0),0)</f>
        <v>0</v>
      </c>
      <c r="AP19" s="6">
        <f ca="1">IF(AR$2&lt;=GeneralLedger[[#This Row],[New finish]],IF(AR$2&gt;=GeneralLedger[[#This Row],[New start]],IF(GeneralLedger[[#This Row],[New start]]&lt;TODAY(),2,1),0),0)</f>
        <v>0</v>
      </c>
      <c r="AQ19" s="6">
        <f ca="1">IF(AS$2&lt;=GeneralLedger[[#This Row],[New finish]],IF(AS$2&gt;=GeneralLedger[[#This Row],[New start]],IF(GeneralLedger[[#This Row],[New start]]&lt;TODAY(),2,1),0),0)</f>
        <v>0</v>
      </c>
      <c r="AR19" s="6">
        <f ca="1">IF(AT$2&lt;=GeneralLedger[[#This Row],[New finish]],IF(AT$2&gt;=GeneralLedger[[#This Row],[New start]],IF(GeneralLedger[[#This Row],[New start]]&lt;TODAY(),2,1),0),0)</f>
        <v>0</v>
      </c>
      <c r="AS19" s="6">
        <f ca="1">IF(AU$2&lt;=GeneralLedger[[#This Row],[New finish]],IF(AU$2&gt;=GeneralLedger[[#This Row],[New start]],IF(GeneralLedger[[#This Row],[New start]]&lt;TODAY(),2,1),0),0)</f>
        <v>0</v>
      </c>
      <c r="AT19" s="6">
        <f ca="1">IF(AV$2&lt;=GeneralLedger[[#This Row],[New finish]],IF(AV$2&gt;=GeneralLedger[[#This Row],[New start]],IF(GeneralLedger[[#This Row],[New start]]&lt;TODAY(),2,1),0),0)</f>
        <v>0</v>
      </c>
      <c r="AU19" s="6">
        <f ca="1">IF(AW$2&lt;=GeneralLedger[[#This Row],[New finish]],IF(AW$2&gt;=GeneralLedger[[#This Row],[New start]],IF(GeneralLedger[[#This Row],[New start]]&lt;TODAY(),2,1),0),0)</f>
        <v>0</v>
      </c>
      <c r="AV19" s="6">
        <f ca="1">IF(AX$2&lt;=GeneralLedger[[#This Row],[New finish]],IF(AX$2&gt;=GeneralLedger[[#This Row],[New start]],IF(GeneralLedger[[#This Row],[New start]]&lt;TODAY(),2,1),0),0)</f>
        <v>0</v>
      </c>
      <c r="AW19" s="6">
        <f ca="1">IF(AY$2&lt;=GeneralLedger[[#This Row],[New finish]],IF(AY$2&gt;=GeneralLedger[[#This Row],[New start]],IF(GeneralLedger[[#This Row],[New start]]&lt;TODAY(),2,1),0),0)</f>
        <v>0</v>
      </c>
      <c r="AX19" s="6">
        <f ca="1">IF(AZ$2&lt;=GeneralLedger[[#This Row],[New finish]],IF(AZ$2&gt;=GeneralLedger[[#This Row],[New start]],IF(GeneralLedger[[#This Row],[New start]]&lt;TODAY(),2,1),0),0)</f>
        <v>0</v>
      </c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P19"/>
      <c r="DQ19"/>
    </row>
    <row r="20" spans="1:121" x14ac:dyDescent="0.25">
      <c r="A20" s="22" t="s">
        <v>35</v>
      </c>
      <c r="B20" s="22" t="s">
        <v>106</v>
      </c>
      <c r="C20" s="28">
        <v>1</v>
      </c>
      <c r="D20" s="22">
        <v>43238</v>
      </c>
      <c r="E20" s="24"/>
      <c r="F20" s="22">
        <v>43239</v>
      </c>
      <c r="G20" s="26"/>
      <c r="H20" s="22">
        <f>+GeneralLedger[[#This Row],[Start]]+GeneralLedger[[#This Row],[to start]]</f>
        <v>43238</v>
      </c>
      <c r="I20" s="22">
        <f>+GeneralLedger[[#This Row],[Finish]]+GeneralLedger[[#This Row],[to finish]]</f>
        <v>43239</v>
      </c>
      <c r="J20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0" s="6">
        <f ca="1">IF(M$2&lt;=GeneralLedger[[#This Row],[New finish]],IF(M$2&gt;=GeneralLedger[[#This Row],[New start]],IF(GeneralLedger[[#This Row],[New start]]&lt;TODAY(),2,1),0),0)</f>
        <v>0</v>
      </c>
      <c r="L20" s="6">
        <f ca="1">IF(N$2&lt;=GeneralLedger[[#This Row],[New finish]],IF(N$2&gt;=GeneralLedger[[#This Row],[New start]],IF(GeneralLedger[[#This Row],[New start]]&lt;TODAY(),2,1),0),0)</f>
        <v>0</v>
      </c>
      <c r="M20" s="6">
        <f ca="1">IF(O$2&lt;=GeneralLedger[[#This Row],[New finish]],IF(O$2&gt;=GeneralLedger[[#This Row],[New start]],IF(GeneralLedger[[#This Row],[New start]]&lt;TODAY(),2,1),0),0)</f>
        <v>0</v>
      </c>
      <c r="N20" s="6">
        <f ca="1">IF(P$2&lt;=GeneralLedger[[#This Row],[New finish]],IF(P$2&gt;=GeneralLedger[[#This Row],[New start]],IF(GeneralLedger[[#This Row],[New start]]&lt;TODAY(),2,1),0),0)</f>
        <v>0</v>
      </c>
      <c r="O20" s="6">
        <f ca="1">IF(Q$2&lt;=GeneralLedger[[#This Row],[New finish]],IF(Q$2&gt;=GeneralLedger[[#This Row],[New start]],IF(GeneralLedger[[#This Row],[New start]]&lt;TODAY(),2,1),0),0)</f>
        <v>0</v>
      </c>
      <c r="P20" s="6">
        <f ca="1">IF(R$2&lt;=GeneralLedger[[#This Row],[New finish]],IF(R$2&gt;=GeneralLedger[[#This Row],[New start]],IF(GeneralLedger[[#This Row],[New start]]&lt;TODAY(),2,1),0),0)</f>
        <v>0</v>
      </c>
      <c r="Q20" s="6">
        <f ca="1">IF(S$2&lt;=GeneralLedger[[#This Row],[New finish]],IF(S$2&gt;=GeneralLedger[[#This Row],[New start]],IF(GeneralLedger[[#This Row],[New start]]&lt;TODAY(),2,1),0),0)</f>
        <v>0</v>
      </c>
      <c r="R20" s="6">
        <f ca="1">IF(T$2&lt;=GeneralLedger[[#This Row],[New finish]],IF(T$2&gt;=GeneralLedger[[#This Row],[New start]],IF(GeneralLedger[[#This Row],[New start]]&lt;TODAY(),2,1),0),0)</f>
        <v>0</v>
      </c>
      <c r="S20" s="6">
        <f ca="1">IF(U$2&lt;=GeneralLedger[[#This Row],[New finish]],IF(U$2&gt;=GeneralLedger[[#This Row],[New start]],IF(GeneralLedger[[#This Row],[New start]]&lt;TODAY(),2,1),0),0)</f>
        <v>0</v>
      </c>
      <c r="T20" s="6">
        <f ca="1">IF(V$2&lt;=GeneralLedger[[#This Row],[New finish]],IF(V$2&gt;=GeneralLedger[[#This Row],[New start]],IF(GeneralLedger[[#This Row],[New start]]&lt;TODAY(),2,1),0),0)</f>
        <v>0</v>
      </c>
      <c r="U20" s="6">
        <f ca="1">IF(W$2&lt;=GeneralLedger[[#This Row],[New finish]],IF(W$2&gt;=GeneralLedger[[#This Row],[New start]],IF(GeneralLedger[[#This Row],[New start]]&lt;TODAY(),2,1),0),0)</f>
        <v>0</v>
      </c>
      <c r="V20" s="6">
        <f ca="1">IF(X$2&lt;=GeneralLedger[[#This Row],[New finish]],IF(X$2&gt;=GeneralLedger[[#This Row],[New start]],IF(GeneralLedger[[#This Row],[New start]]&lt;TODAY(),2,1),0),0)</f>
        <v>0</v>
      </c>
      <c r="W20" s="6">
        <f ca="1">IF(Y$2&lt;=GeneralLedger[[#This Row],[New finish]],IF(Y$2&gt;=GeneralLedger[[#This Row],[New start]],IF(GeneralLedger[[#This Row],[New start]]&lt;TODAY(),2,1),0),0)</f>
        <v>0</v>
      </c>
      <c r="X20" s="6">
        <f ca="1">IF(Z$2&lt;=GeneralLedger[[#This Row],[New finish]],IF(Z$2&gt;=GeneralLedger[[#This Row],[New start]],IF(GeneralLedger[[#This Row],[New start]]&lt;TODAY(),2,1),0),0)</f>
        <v>0</v>
      </c>
      <c r="Y20" s="6">
        <f ca="1">IF(AA$2&lt;=GeneralLedger[[#This Row],[New finish]],IF(AA$2&gt;=GeneralLedger[[#This Row],[New start]],IF(GeneralLedger[[#This Row],[New start]]&lt;TODAY(),2,1),0),0)</f>
        <v>0</v>
      </c>
      <c r="Z20" s="6">
        <f ca="1">IF(AB$2&lt;=GeneralLedger[[#This Row],[New finish]],IF(AB$2&gt;=GeneralLedger[[#This Row],[New start]],IF(GeneralLedger[[#This Row],[New start]]&lt;TODAY(),2,1),0),0)</f>
        <v>0</v>
      </c>
      <c r="AA20" s="6">
        <f ca="1">IF(AC$2&lt;=GeneralLedger[[#This Row],[New finish]],IF(AC$2&gt;=GeneralLedger[[#This Row],[New start]],IF(GeneralLedger[[#This Row],[New start]]&lt;TODAY(),2,1),0),0)</f>
        <v>0</v>
      </c>
      <c r="AB20" s="6">
        <f ca="1">IF(AD$2&lt;=GeneralLedger[[#This Row],[New finish]],IF(AD$2&gt;=GeneralLedger[[#This Row],[New start]],IF(GeneralLedger[[#This Row],[New start]]&lt;TODAY(),2,1),0),0)</f>
        <v>0</v>
      </c>
      <c r="AC20" s="6">
        <f ca="1">IF(AE$2&lt;=GeneralLedger[[#This Row],[New finish]],IF(AE$2&gt;=GeneralLedger[[#This Row],[New start]],IF(GeneralLedger[[#This Row],[New start]]&lt;TODAY(),2,1),0),0)</f>
        <v>0</v>
      </c>
      <c r="AD20" s="6">
        <f ca="1">IF(AF$2&lt;=GeneralLedger[[#This Row],[New finish]],IF(AF$2&gt;=GeneralLedger[[#This Row],[New start]],IF(GeneralLedger[[#This Row],[New start]]&lt;TODAY(),2,1),0),0)</f>
        <v>0</v>
      </c>
      <c r="AE20" s="6">
        <f ca="1">IF(AG$2&lt;=GeneralLedger[[#This Row],[New finish]],IF(AG$2&gt;=GeneralLedger[[#This Row],[New start]],IF(GeneralLedger[[#This Row],[New start]]&lt;TODAY(),2,1),0),0)</f>
        <v>0</v>
      </c>
      <c r="AF20" s="6">
        <f ca="1">IF(AH$2&lt;=GeneralLedger[[#This Row],[New finish]],IF(AH$2&gt;=GeneralLedger[[#This Row],[New start]],IF(GeneralLedger[[#This Row],[New start]]&lt;TODAY(),2,1),0),0)</f>
        <v>0</v>
      </c>
      <c r="AG20" s="6">
        <f ca="1">IF(AI$2&lt;=GeneralLedger[[#This Row],[New finish]],IF(AI$2&gt;=GeneralLedger[[#This Row],[New start]],IF(GeneralLedger[[#This Row],[New start]]&lt;TODAY(),2,1),0),0)</f>
        <v>0</v>
      </c>
      <c r="AH20" s="6">
        <f ca="1">IF(AJ$2&lt;=GeneralLedger[[#This Row],[New finish]],IF(AJ$2&gt;=GeneralLedger[[#This Row],[New start]],IF(GeneralLedger[[#This Row],[New start]]&lt;TODAY(),2,1),0),0)</f>
        <v>0</v>
      </c>
      <c r="AI20" s="6">
        <f ca="1">IF(AK$2&lt;=GeneralLedger[[#This Row],[New finish]],IF(AK$2&gt;=GeneralLedger[[#This Row],[New start]],IF(GeneralLedger[[#This Row],[New start]]&lt;TODAY(),2,1),0),0)</f>
        <v>0</v>
      </c>
      <c r="AJ20" s="6">
        <f ca="1">IF(AL$2&lt;=GeneralLedger[[#This Row],[New finish]],IF(AL$2&gt;=GeneralLedger[[#This Row],[New start]],IF(GeneralLedger[[#This Row],[New start]]&lt;TODAY(),2,1),0),0)</f>
        <v>0</v>
      </c>
      <c r="AK20" s="6">
        <f ca="1">IF(AM$2&lt;=GeneralLedger[[#This Row],[New finish]],IF(AM$2&gt;=GeneralLedger[[#This Row],[New start]],IF(GeneralLedger[[#This Row],[New start]]&lt;TODAY(),2,1),0),0)</f>
        <v>0</v>
      </c>
      <c r="AL20" s="6">
        <f ca="1">IF(AN$2&lt;=GeneralLedger[[#This Row],[New finish]],IF(AN$2&gt;=GeneralLedger[[#This Row],[New start]],IF(GeneralLedger[[#This Row],[New start]]&lt;TODAY(),2,1),0),0)</f>
        <v>0</v>
      </c>
      <c r="AM20" s="6">
        <f ca="1">IF(AO$2&lt;=GeneralLedger[[#This Row],[New finish]],IF(AO$2&gt;=GeneralLedger[[#This Row],[New start]],IF(GeneralLedger[[#This Row],[New start]]&lt;TODAY(),2,1),0),0)</f>
        <v>0</v>
      </c>
      <c r="AN20" s="6">
        <f ca="1">IF(AP$2&lt;=GeneralLedger[[#This Row],[New finish]],IF(AP$2&gt;=GeneralLedger[[#This Row],[New start]],IF(GeneralLedger[[#This Row],[New start]]&lt;TODAY(),2,1),0),0)</f>
        <v>0</v>
      </c>
      <c r="AO20" s="6">
        <f ca="1">IF(AQ$2&lt;=GeneralLedger[[#This Row],[New finish]],IF(AQ$2&gt;=GeneralLedger[[#This Row],[New start]],IF(GeneralLedger[[#This Row],[New start]]&lt;TODAY(),2,1),0),0)</f>
        <v>0</v>
      </c>
      <c r="AP20" s="6">
        <f ca="1">IF(AR$2&lt;=GeneralLedger[[#This Row],[New finish]],IF(AR$2&gt;=GeneralLedger[[#This Row],[New start]],IF(GeneralLedger[[#This Row],[New start]]&lt;TODAY(),2,1),0),0)</f>
        <v>0</v>
      </c>
      <c r="AQ20" s="6">
        <f ca="1">IF(AS$2&lt;=GeneralLedger[[#This Row],[New finish]],IF(AS$2&gt;=GeneralLedger[[#This Row],[New start]],IF(GeneralLedger[[#This Row],[New start]]&lt;TODAY(),2,1),0),0)</f>
        <v>0</v>
      </c>
      <c r="AR20" s="6">
        <f ca="1">IF(AT$2&lt;=GeneralLedger[[#This Row],[New finish]],IF(AT$2&gt;=GeneralLedger[[#This Row],[New start]],IF(GeneralLedger[[#This Row],[New start]]&lt;TODAY(),2,1),0),0)</f>
        <v>0</v>
      </c>
      <c r="AS20" s="6">
        <f ca="1">IF(AU$2&lt;=GeneralLedger[[#This Row],[New finish]],IF(AU$2&gt;=GeneralLedger[[#This Row],[New start]],IF(GeneralLedger[[#This Row],[New start]]&lt;TODAY(),2,1),0),0)</f>
        <v>0</v>
      </c>
      <c r="AT20" s="6">
        <f ca="1">IF(AV$2&lt;=GeneralLedger[[#This Row],[New finish]],IF(AV$2&gt;=GeneralLedger[[#This Row],[New start]],IF(GeneralLedger[[#This Row],[New start]]&lt;TODAY(),2,1),0),0)</f>
        <v>0</v>
      </c>
      <c r="AU20" s="6">
        <f ca="1">IF(AW$2&lt;=GeneralLedger[[#This Row],[New finish]],IF(AW$2&gt;=GeneralLedger[[#This Row],[New start]],IF(GeneralLedger[[#This Row],[New start]]&lt;TODAY(),2,1),0),0)</f>
        <v>0</v>
      </c>
      <c r="AV20" s="6">
        <f ca="1">IF(AX$2&lt;=GeneralLedger[[#This Row],[New finish]],IF(AX$2&gt;=GeneralLedger[[#This Row],[New start]],IF(GeneralLedger[[#This Row],[New start]]&lt;TODAY(),2,1),0),0)</f>
        <v>0</v>
      </c>
      <c r="AW20" s="6">
        <f ca="1">IF(AY$2&lt;=GeneralLedger[[#This Row],[New finish]],IF(AY$2&gt;=GeneralLedger[[#This Row],[New start]],IF(GeneralLedger[[#This Row],[New start]]&lt;TODAY(),2,1),0),0)</f>
        <v>0</v>
      </c>
      <c r="AX20" s="6">
        <f ca="1">IF(AZ$2&lt;=GeneralLedger[[#This Row],[New finish]],IF(AZ$2&gt;=GeneralLedger[[#This Row],[New start]],IF(GeneralLedger[[#This Row],[New start]]&lt;TODAY(),2,1),0),0)</f>
        <v>0</v>
      </c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P20"/>
      <c r="DQ20"/>
    </row>
    <row r="21" spans="1:121" x14ac:dyDescent="0.25">
      <c r="A21" s="22" t="s">
        <v>36</v>
      </c>
      <c r="B21" s="22" t="s">
        <v>107</v>
      </c>
      <c r="C21" s="28">
        <v>1</v>
      </c>
      <c r="D21" s="22">
        <v>43238</v>
      </c>
      <c r="E21" s="24"/>
      <c r="F21" s="22">
        <v>43239</v>
      </c>
      <c r="G21" s="26"/>
      <c r="H21" s="22">
        <f>+GeneralLedger[[#This Row],[Start]]+GeneralLedger[[#This Row],[to start]]</f>
        <v>43238</v>
      </c>
      <c r="I21" s="22">
        <f>+GeneralLedger[[#This Row],[Finish]]+GeneralLedger[[#This Row],[to finish]]</f>
        <v>43239</v>
      </c>
      <c r="J21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1" s="6">
        <f ca="1">IF(M$2&lt;=GeneralLedger[[#This Row],[New finish]],IF(M$2&gt;=GeneralLedger[[#This Row],[New start]],IF(GeneralLedger[[#This Row],[New start]]&lt;TODAY(),2,1),0),0)</f>
        <v>0</v>
      </c>
      <c r="L21" s="6">
        <f ca="1">IF(N$2&lt;=GeneralLedger[[#This Row],[New finish]],IF(N$2&gt;=GeneralLedger[[#This Row],[New start]],IF(GeneralLedger[[#This Row],[New start]]&lt;TODAY(),2,1),0),0)</f>
        <v>0</v>
      </c>
      <c r="M21" s="6">
        <f ca="1">IF(O$2&lt;=GeneralLedger[[#This Row],[New finish]],IF(O$2&gt;=GeneralLedger[[#This Row],[New start]],IF(GeneralLedger[[#This Row],[New start]]&lt;TODAY(),2,1),0),0)</f>
        <v>0</v>
      </c>
      <c r="N21" s="6">
        <f ca="1">IF(P$2&lt;=GeneralLedger[[#This Row],[New finish]],IF(P$2&gt;=GeneralLedger[[#This Row],[New start]],IF(GeneralLedger[[#This Row],[New start]]&lt;TODAY(),2,1),0),0)</f>
        <v>0</v>
      </c>
      <c r="O21" s="6">
        <f ca="1">IF(Q$2&lt;=GeneralLedger[[#This Row],[New finish]],IF(Q$2&gt;=GeneralLedger[[#This Row],[New start]],IF(GeneralLedger[[#This Row],[New start]]&lt;TODAY(),2,1),0),0)</f>
        <v>0</v>
      </c>
      <c r="P21" s="6">
        <f ca="1">IF(R$2&lt;=GeneralLedger[[#This Row],[New finish]],IF(R$2&gt;=GeneralLedger[[#This Row],[New start]],IF(GeneralLedger[[#This Row],[New start]]&lt;TODAY(),2,1),0),0)</f>
        <v>0</v>
      </c>
      <c r="Q21" s="6">
        <f ca="1">IF(S$2&lt;=GeneralLedger[[#This Row],[New finish]],IF(S$2&gt;=GeneralLedger[[#This Row],[New start]],IF(GeneralLedger[[#This Row],[New start]]&lt;TODAY(),2,1),0),0)</f>
        <v>0</v>
      </c>
      <c r="R21" s="6">
        <f ca="1">IF(T$2&lt;=GeneralLedger[[#This Row],[New finish]],IF(T$2&gt;=GeneralLedger[[#This Row],[New start]],IF(GeneralLedger[[#This Row],[New start]]&lt;TODAY(),2,1),0),0)</f>
        <v>0</v>
      </c>
      <c r="S21" s="6">
        <f ca="1">IF(U$2&lt;=GeneralLedger[[#This Row],[New finish]],IF(U$2&gt;=GeneralLedger[[#This Row],[New start]],IF(GeneralLedger[[#This Row],[New start]]&lt;TODAY(),2,1),0),0)</f>
        <v>0</v>
      </c>
      <c r="T21" s="6">
        <f ca="1">IF(V$2&lt;=GeneralLedger[[#This Row],[New finish]],IF(V$2&gt;=GeneralLedger[[#This Row],[New start]],IF(GeneralLedger[[#This Row],[New start]]&lt;TODAY(),2,1),0),0)</f>
        <v>0</v>
      </c>
      <c r="U21" s="6">
        <f ca="1">IF(W$2&lt;=GeneralLedger[[#This Row],[New finish]],IF(W$2&gt;=GeneralLedger[[#This Row],[New start]],IF(GeneralLedger[[#This Row],[New start]]&lt;TODAY(),2,1),0),0)</f>
        <v>0</v>
      </c>
      <c r="V21" s="6">
        <f ca="1">IF(X$2&lt;=GeneralLedger[[#This Row],[New finish]],IF(X$2&gt;=GeneralLedger[[#This Row],[New start]],IF(GeneralLedger[[#This Row],[New start]]&lt;TODAY(),2,1),0),0)</f>
        <v>0</v>
      </c>
      <c r="W21" s="6">
        <f ca="1">IF(Y$2&lt;=GeneralLedger[[#This Row],[New finish]],IF(Y$2&gt;=GeneralLedger[[#This Row],[New start]],IF(GeneralLedger[[#This Row],[New start]]&lt;TODAY(),2,1),0),0)</f>
        <v>0</v>
      </c>
      <c r="X21" s="6">
        <f ca="1">IF(Z$2&lt;=GeneralLedger[[#This Row],[New finish]],IF(Z$2&gt;=GeneralLedger[[#This Row],[New start]],IF(GeneralLedger[[#This Row],[New start]]&lt;TODAY(),2,1),0),0)</f>
        <v>0</v>
      </c>
      <c r="Y21" s="6">
        <f ca="1">IF(AA$2&lt;=GeneralLedger[[#This Row],[New finish]],IF(AA$2&gt;=GeneralLedger[[#This Row],[New start]],IF(GeneralLedger[[#This Row],[New start]]&lt;TODAY(),2,1),0),0)</f>
        <v>0</v>
      </c>
      <c r="Z21" s="6">
        <f ca="1">IF(AB$2&lt;=GeneralLedger[[#This Row],[New finish]],IF(AB$2&gt;=GeneralLedger[[#This Row],[New start]],IF(GeneralLedger[[#This Row],[New start]]&lt;TODAY(),2,1),0),0)</f>
        <v>0</v>
      </c>
      <c r="AA21" s="6">
        <f ca="1">IF(AC$2&lt;=GeneralLedger[[#This Row],[New finish]],IF(AC$2&gt;=GeneralLedger[[#This Row],[New start]],IF(GeneralLedger[[#This Row],[New start]]&lt;TODAY(),2,1),0),0)</f>
        <v>0</v>
      </c>
      <c r="AB21" s="6">
        <f ca="1">IF(AD$2&lt;=GeneralLedger[[#This Row],[New finish]],IF(AD$2&gt;=GeneralLedger[[#This Row],[New start]],IF(GeneralLedger[[#This Row],[New start]]&lt;TODAY(),2,1),0),0)</f>
        <v>0</v>
      </c>
      <c r="AC21" s="6">
        <f ca="1">IF(AE$2&lt;=GeneralLedger[[#This Row],[New finish]],IF(AE$2&gt;=GeneralLedger[[#This Row],[New start]],IF(GeneralLedger[[#This Row],[New start]]&lt;TODAY(),2,1),0),0)</f>
        <v>0</v>
      </c>
      <c r="AD21" s="6">
        <f ca="1">IF(AF$2&lt;=GeneralLedger[[#This Row],[New finish]],IF(AF$2&gt;=GeneralLedger[[#This Row],[New start]],IF(GeneralLedger[[#This Row],[New start]]&lt;TODAY(),2,1),0),0)</f>
        <v>0</v>
      </c>
      <c r="AE21" s="6">
        <f ca="1">IF(AG$2&lt;=GeneralLedger[[#This Row],[New finish]],IF(AG$2&gt;=GeneralLedger[[#This Row],[New start]],IF(GeneralLedger[[#This Row],[New start]]&lt;TODAY(),2,1),0),0)</f>
        <v>0</v>
      </c>
      <c r="AF21" s="6">
        <f ca="1">IF(AH$2&lt;=GeneralLedger[[#This Row],[New finish]],IF(AH$2&gt;=GeneralLedger[[#This Row],[New start]],IF(GeneralLedger[[#This Row],[New start]]&lt;TODAY(),2,1),0),0)</f>
        <v>0</v>
      </c>
      <c r="AG21" s="6">
        <f ca="1">IF(AI$2&lt;=GeneralLedger[[#This Row],[New finish]],IF(AI$2&gt;=GeneralLedger[[#This Row],[New start]],IF(GeneralLedger[[#This Row],[New start]]&lt;TODAY(),2,1),0),0)</f>
        <v>0</v>
      </c>
      <c r="AH21" s="6">
        <f ca="1">IF(AJ$2&lt;=GeneralLedger[[#This Row],[New finish]],IF(AJ$2&gt;=GeneralLedger[[#This Row],[New start]],IF(GeneralLedger[[#This Row],[New start]]&lt;TODAY(),2,1),0),0)</f>
        <v>0</v>
      </c>
      <c r="AI21" s="6">
        <f ca="1">IF(AK$2&lt;=GeneralLedger[[#This Row],[New finish]],IF(AK$2&gt;=GeneralLedger[[#This Row],[New start]],IF(GeneralLedger[[#This Row],[New start]]&lt;TODAY(),2,1),0),0)</f>
        <v>0</v>
      </c>
      <c r="AJ21" s="6">
        <f ca="1">IF(AL$2&lt;=GeneralLedger[[#This Row],[New finish]],IF(AL$2&gt;=GeneralLedger[[#This Row],[New start]],IF(GeneralLedger[[#This Row],[New start]]&lt;TODAY(),2,1),0),0)</f>
        <v>0</v>
      </c>
      <c r="AK21" s="6">
        <f ca="1">IF(AM$2&lt;=GeneralLedger[[#This Row],[New finish]],IF(AM$2&gt;=GeneralLedger[[#This Row],[New start]],IF(GeneralLedger[[#This Row],[New start]]&lt;TODAY(),2,1),0),0)</f>
        <v>0</v>
      </c>
      <c r="AL21" s="6">
        <f ca="1">IF(AN$2&lt;=GeneralLedger[[#This Row],[New finish]],IF(AN$2&gt;=GeneralLedger[[#This Row],[New start]],IF(GeneralLedger[[#This Row],[New start]]&lt;TODAY(),2,1),0),0)</f>
        <v>0</v>
      </c>
      <c r="AM21" s="6">
        <f ca="1">IF(AO$2&lt;=GeneralLedger[[#This Row],[New finish]],IF(AO$2&gt;=GeneralLedger[[#This Row],[New start]],IF(GeneralLedger[[#This Row],[New start]]&lt;TODAY(),2,1),0),0)</f>
        <v>0</v>
      </c>
      <c r="AN21" s="6">
        <f ca="1">IF(AP$2&lt;=GeneralLedger[[#This Row],[New finish]],IF(AP$2&gt;=GeneralLedger[[#This Row],[New start]],IF(GeneralLedger[[#This Row],[New start]]&lt;TODAY(),2,1),0),0)</f>
        <v>0</v>
      </c>
      <c r="AO21" s="6">
        <f ca="1">IF(AQ$2&lt;=GeneralLedger[[#This Row],[New finish]],IF(AQ$2&gt;=GeneralLedger[[#This Row],[New start]],IF(GeneralLedger[[#This Row],[New start]]&lt;TODAY(),2,1),0),0)</f>
        <v>0</v>
      </c>
      <c r="AP21" s="6">
        <f ca="1">IF(AR$2&lt;=GeneralLedger[[#This Row],[New finish]],IF(AR$2&gt;=GeneralLedger[[#This Row],[New start]],IF(GeneralLedger[[#This Row],[New start]]&lt;TODAY(),2,1),0),0)</f>
        <v>0</v>
      </c>
      <c r="AQ21" s="6">
        <f ca="1">IF(AS$2&lt;=GeneralLedger[[#This Row],[New finish]],IF(AS$2&gt;=GeneralLedger[[#This Row],[New start]],IF(GeneralLedger[[#This Row],[New start]]&lt;TODAY(),2,1),0),0)</f>
        <v>0</v>
      </c>
      <c r="AR21" s="6">
        <f ca="1">IF(AT$2&lt;=GeneralLedger[[#This Row],[New finish]],IF(AT$2&gt;=GeneralLedger[[#This Row],[New start]],IF(GeneralLedger[[#This Row],[New start]]&lt;TODAY(),2,1),0),0)</f>
        <v>0</v>
      </c>
      <c r="AS21" s="6">
        <f ca="1">IF(AU$2&lt;=GeneralLedger[[#This Row],[New finish]],IF(AU$2&gt;=GeneralLedger[[#This Row],[New start]],IF(GeneralLedger[[#This Row],[New start]]&lt;TODAY(),2,1),0),0)</f>
        <v>0</v>
      </c>
      <c r="AT21" s="6">
        <f ca="1">IF(AV$2&lt;=GeneralLedger[[#This Row],[New finish]],IF(AV$2&gt;=GeneralLedger[[#This Row],[New start]],IF(GeneralLedger[[#This Row],[New start]]&lt;TODAY(),2,1),0),0)</f>
        <v>0</v>
      </c>
      <c r="AU21" s="6">
        <f ca="1">IF(AW$2&lt;=GeneralLedger[[#This Row],[New finish]],IF(AW$2&gt;=GeneralLedger[[#This Row],[New start]],IF(GeneralLedger[[#This Row],[New start]]&lt;TODAY(),2,1),0),0)</f>
        <v>0</v>
      </c>
      <c r="AV21" s="6">
        <f ca="1">IF(AX$2&lt;=GeneralLedger[[#This Row],[New finish]],IF(AX$2&gt;=GeneralLedger[[#This Row],[New start]],IF(GeneralLedger[[#This Row],[New start]]&lt;TODAY(),2,1),0),0)</f>
        <v>0</v>
      </c>
      <c r="AW21" s="6">
        <f ca="1">IF(AY$2&lt;=GeneralLedger[[#This Row],[New finish]],IF(AY$2&gt;=GeneralLedger[[#This Row],[New start]],IF(GeneralLedger[[#This Row],[New start]]&lt;TODAY(),2,1),0),0)</f>
        <v>0</v>
      </c>
      <c r="AX21" s="6">
        <f ca="1">IF(AZ$2&lt;=GeneralLedger[[#This Row],[New finish]],IF(AZ$2&gt;=GeneralLedger[[#This Row],[New start]],IF(GeneralLedger[[#This Row],[New start]]&lt;TODAY(),2,1),0),0)</f>
        <v>0</v>
      </c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P21"/>
      <c r="DQ21"/>
    </row>
    <row r="22" spans="1:121" x14ac:dyDescent="0.25">
      <c r="A22" s="22" t="s">
        <v>37</v>
      </c>
      <c r="B22" s="22" t="s">
        <v>108</v>
      </c>
      <c r="C22" s="28">
        <v>1</v>
      </c>
      <c r="D22" s="22">
        <v>43238</v>
      </c>
      <c r="E22" s="24"/>
      <c r="F22" s="22">
        <v>43239</v>
      </c>
      <c r="G22" s="26"/>
      <c r="H22" s="22">
        <f>+GeneralLedger[[#This Row],[Start]]+GeneralLedger[[#This Row],[to start]]</f>
        <v>43238</v>
      </c>
      <c r="I22" s="22">
        <f>+GeneralLedger[[#This Row],[Finish]]+GeneralLedger[[#This Row],[to finish]]</f>
        <v>43239</v>
      </c>
      <c r="J22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2" s="6">
        <f ca="1">IF(M$2&lt;=GeneralLedger[[#This Row],[New finish]],IF(M$2&gt;=GeneralLedger[[#This Row],[New start]],IF(GeneralLedger[[#This Row],[New start]]&lt;TODAY(),2,1),0),0)</f>
        <v>0</v>
      </c>
      <c r="L22" s="6">
        <f ca="1">IF(N$2&lt;=GeneralLedger[[#This Row],[New finish]],IF(N$2&gt;=GeneralLedger[[#This Row],[New start]],IF(GeneralLedger[[#This Row],[New start]]&lt;TODAY(),2,1),0),0)</f>
        <v>0</v>
      </c>
      <c r="M22" s="6">
        <f ca="1">IF(O$2&lt;=GeneralLedger[[#This Row],[New finish]],IF(O$2&gt;=GeneralLedger[[#This Row],[New start]],IF(GeneralLedger[[#This Row],[New start]]&lt;TODAY(),2,1),0),0)</f>
        <v>0</v>
      </c>
      <c r="N22" s="6">
        <f ca="1">IF(P$2&lt;=GeneralLedger[[#This Row],[New finish]],IF(P$2&gt;=GeneralLedger[[#This Row],[New start]],IF(GeneralLedger[[#This Row],[New start]]&lt;TODAY(),2,1),0),0)</f>
        <v>0</v>
      </c>
      <c r="O22" s="6">
        <f ca="1">IF(Q$2&lt;=GeneralLedger[[#This Row],[New finish]],IF(Q$2&gt;=GeneralLedger[[#This Row],[New start]],IF(GeneralLedger[[#This Row],[New start]]&lt;TODAY(),2,1),0),0)</f>
        <v>0</v>
      </c>
      <c r="P22" s="6">
        <f ca="1">IF(R$2&lt;=GeneralLedger[[#This Row],[New finish]],IF(R$2&gt;=GeneralLedger[[#This Row],[New start]],IF(GeneralLedger[[#This Row],[New start]]&lt;TODAY(),2,1),0),0)</f>
        <v>0</v>
      </c>
      <c r="Q22" s="6">
        <f ca="1">IF(S$2&lt;=GeneralLedger[[#This Row],[New finish]],IF(S$2&gt;=GeneralLedger[[#This Row],[New start]],IF(GeneralLedger[[#This Row],[New start]]&lt;TODAY(),2,1),0),0)</f>
        <v>0</v>
      </c>
      <c r="R22" s="6">
        <f ca="1">IF(T$2&lt;=GeneralLedger[[#This Row],[New finish]],IF(T$2&gt;=GeneralLedger[[#This Row],[New start]],IF(GeneralLedger[[#This Row],[New start]]&lt;TODAY(),2,1),0),0)</f>
        <v>0</v>
      </c>
      <c r="S22" s="6">
        <f ca="1">IF(U$2&lt;=GeneralLedger[[#This Row],[New finish]],IF(U$2&gt;=GeneralLedger[[#This Row],[New start]],IF(GeneralLedger[[#This Row],[New start]]&lt;TODAY(),2,1),0),0)</f>
        <v>0</v>
      </c>
      <c r="T22" s="6">
        <f ca="1">IF(V$2&lt;=GeneralLedger[[#This Row],[New finish]],IF(V$2&gt;=GeneralLedger[[#This Row],[New start]],IF(GeneralLedger[[#This Row],[New start]]&lt;TODAY(),2,1),0),0)</f>
        <v>0</v>
      </c>
      <c r="U22" s="6">
        <f ca="1">IF(W$2&lt;=GeneralLedger[[#This Row],[New finish]],IF(W$2&gt;=GeneralLedger[[#This Row],[New start]],IF(GeneralLedger[[#This Row],[New start]]&lt;TODAY(),2,1),0),0)</f>
        <v>0</v>
      </c>
      <c r="V22" s="6">
        <f ca="1">IF(X$2&lt;=GeneralLedger[[#This Row],[New finish]],IF(X$2&gt;=GeneralLedger[[#This Row],[New start]],IF(GeneralLedger[[#This Row],[New start]]&lt;TODAY(),2,1),0),0)</f>
        <v>0</v>
      </c>
      <c r="W22" s="6">
        <f ca="1">IF(Y$2&lt;=GeneralLedger[[#This Row],[New finish]],IF(Y$2&gt;=GeneralLedger[[#This Row],[New start]],IF(GeneralLedger[[#This Row],[New start]]&lt;TODAY(),2,1),0),0)</f>
        <v>0</v>
      </c>
      <c r="X22" s="6">
        <f ca="1">IF(Z$2&lt;=GeneralLedger[[#This Row],[New finish]],IF(Z$2&gt;=GeneralLedger[[#This Row],[New start]],IF(GeneralLedger[[#This Row],[New start]]&lt;TODAY(),2,1),0),0)</f>
        <v>0</v>
      </c>
      <c r="Y22" s="6">
        <f ca="1">IF(AA$2&lt;=GeneralLedger[[#This Row],[New finish]],IF(AA$2&gt;=GeneralLedger[[#This Row],[New start]],IF(GeneralLedger[[#This Row],[New start]]&lt;TODAY(),2,1),0),0)</f>
        <v>0</v>
      </c>
      <c r="Z22" s="6">
        <f ca="1">IF(AB$2&lt;=GeneralLedger[[#This Row],[New finish]],IF(AB$2&gt;=GeneralLedger[[#This Row],[New start]],IF(GeneralLedger[[#This Row],[New start]]&lt;TODAY(),2,1),0),0)</f>
        <v>0</v>
      </c>
      <c r="AA22" s="6">
        <f ca="1">IF(AC$2&lt;=GeneralLedger[[#This Row],[New finish]],IF(AC$2&gt;=GeneralLedger[[#This Row],[New start]],IF(GeneralLedger[[#This Row],[New start]]&lt;TODAY(),2,1),0),0)</f>
        <v>0</v>
      </c>
      <c r="AB22" s="6">
        <f ca="1">IF(AD$2&lt;=GeneralLedger[[#This Row],[New finish]],IF(AD$2&gt;=GeneralLedger[[#This Row],[New start]],IF(GeneralLedger[[#This Row],[New start]]&lt;TODAY(),2,1),0),0)</f>
        <v>0</v>
      </c>
      <c r="AC22" s="6">
        <f ca="1">IF(AE$2&lt;=GeneralLedger[[#This Row],[New finish]],IF(AE$2&gt;=GeneralLedger[[#This Row],[New start]],IF(GeneralLedger[[#This Row],[New start]]&lt;TODAY(),2,1),0),0)</f>
        <v>0</v>
      </c>
      <c r="AD22" s="6">
        <f ca="1">IF(AF$2&lt;=GeneralLedger[[#This Row],[New finish]],IF(AF$2&gt;=GeneralLedger[[#This Row],[New start]],IF(GeneralLedger[[#This Row],[New start]]&lt;TODAY(),2,1),0),0)</f>
        <v>0</v>
      </c>
      <c r="AE22" s="6">
        <f ca="1">IF(AG$2&lt;=GeneralLedger[[#This Row],[New finish]],IF(AG$2&gt;=GeneralLedger[[#This Row],[New start]],IF(GeneralLedger[[#This Row],[New start]]&lt;TODAY(),2,1),0),0)</f>
        <v>0</v>
      </c>
      <c r="AF22" s="6">
        <f ca="1">IF(AH$2&lt;=GeneralLedger[[#This Row],[New finish]],IF(AH$2&gt;=GeneralLedger[[#This Row],[New start]],IF(GeneralLedger[[#This Row],[New start]]&lt;TODAY(),2,1),0),0)</f>
        <v>0</v>
      </c>
      <c r="AG22" s="6">
        <f ca="1">IF(AI$2&lt;=GeneralLedger[[#This Row],[New finish]],IF(AI$2&gt;=GeneralLedger[[#This Row],[New start]],IF(GeneralLedger[[#This Row],[New start]]&lt;TODAY(),2,1),0),0)</f>
        <v>0</v>
      </c>
      <c r="AH22" s="6">
        <f ca="1">IF(AJ$2&lt;=GeneralLedger[[#This Row],[New finish]],IF(AJ$2&gt;=GeneralLedger[[#This Row],[New start]],IF(GeneralLedger[[#This Row],[New start]]&lt;TODAY(),2,1),0),0)</f>
        <v>0</v>
      </c>
      <c r="AI22" s="6">
        <f ca="1">IF(AK$2&lt;=GeneralLedger[[#This Row],[New finish]],IF(AK$2&gt;=GeneralLedger[[#This Row],[New start]],IF(GeneralLedger[[#This Row],[New start]]&lt;TODAY(),2,1),0),0)</f>
        <v>0</v>
      </c>
      <c r="AJ22" s="6">
        <f ca="1">IF(AL$2&lt;=GeneralLedger[[#This Row],[New finish]],IF(AL$2&gt;=GeneralLedger[[#This Row],[New start]],IF(GeneralLedger[[#This Row],[New start]]&lt;TODAY(),2,1),0),0)</f>
        <v>0</v>
      </c>
      <c r="AK22" s="6">
        <f ca="1">IF(AM$2&lt;=GeneralLedger[[#This Row],[New finish]],IF(AM$2&gt;=GeneralLedger[[#This Row],[New start]],IF(GeneralLedger[[#This Row],[New start]]&lt;TODAY(),2,1),0),0)</f>
        <v>0</v>
      </c>
      <c r="AL22" s="6">
        <f ca="1">IF(AN$2&lt;=GeneralLedger[[#This Row],[New finish]],IF(AN$2&gt;=GeneralLedger[[#This Row],[New start]],IF(GeneralLedger[[#This Row],[New start]]&lt;TODAY(),2,1),0),0)</f>
        <v>0</v>
      </c>
      <c r="AM22" s="6">
        <f ca="1">IF(AO$2&lt;=GeneralLedger[[#This Row],[New finish]],IF(AO$2&gt;=GeneralLedger[[#This Row],[New start]],IF(GeneralLedger[[#This Row],[New start]]&lt;TODAY(),2,1),0),0)</f>
        <v>0</v>
      </c>
      <c r="AN22" s="6">
        <f ca="1">IF(AP$2&lt;=GeneralLedger[[#This Row],[New finish]],IF(AP$2&gt;=GeneralLedger[[#This Row],[New start]],IF(GeneralLedger[[#This Row],[New start]]&lt;TODAY(),2,1),0),0)</f>
        <v>0</v>
      </c>
      <c r="AO22" s="6">
        <f ca="1">IF(AQ$2&lt;=GeneralLedger[[#This Row],[New finish]],IF(AQ$2&gt;=GeneralLedger[[#This Row],[New start]],IF(GeneralLedger[[#This Row],[New start]]&lt;TODAY(),2,1),0),0)</f>
        <v>0</v>
      </c>
      <c r="AP22" s="6">
        <f ca="1">IF(AR$2&lt;=GeneralLedger[[#This Row],[New finish]],IF(AR$2&gt;=GeneralLedger[[#This Row],[New start]],IF(GeneralLedger[[#This Row],[New start]]&lt;TODAY(),2,1),0),0)</f>
        <v>0</v>
      </c>
      <c r="AQ22" s="6">
        <f ca="1">IF(AS$2&lt;=GeneralLedger[[#This Row],[New finish]],IF(AS$2&gt;=GeneralLedger[[#This Row],[New start]],IF(GeneralLedger[[#This Row],[New start]]&lt;TODAY(),2,1),0),0)</f>
        <v>0</v>
      </c>
      <c r="AR22" s="6">
        <f ca="1">IF(AT$2&lt;=GeneralLedger[[#This Row],[New finish]],IF(AT$2&gt;=GeneralLedger[[#This Row],[New start]],IF(GeneralLedger[[#This Row],[New start]]&lt;TODAY(),2,1),0),0)</f>
        <v>0</v>
      </c>
      <c r="AS22" s="6">
        <f ca="1">IF(AU$2&lt;=GeneralLedger[[#This Row],[New finish]],IF(AU$2&gt;=GeneralLedger[[#This Row],[New start]],IF(GeneralLedger[[#This Row],[New start]]&lt;TODAY(),2,1),0),0)</f>
        <v>0</v>
      </c>
      <c r="AT22" s="6">
        <f ca="1">IF(AV$2&lt;=GeneralLedger[[#This Row],[New finish]],IF(AV$2&gt;=GeneralLedger[[#This Row],[New start]],IF(GeneralLedger[[#This Row],[New start]]&lt;TODAY(),2,1),0),0)</f>
        <v>0</v>
      </c>
      <c r="AU22" s="6">
        <f ca="1">IF(AW$2&lt;=GeneralLedger[[#This Row],[New finish]],IF(AW$2&gt;=GeneralLedger[[#This Row],[New start]],IF(GeneralLedger[[#This Row],[New start]]&lt;TODAY(),2,1),0),0)</f>
        <v>0</v>
      </c>
      <c r="AV22" s="6">
        <f ca="1">IF(AX$2&lt;=GeneralLedger[[#This Row],[New finish]],IF(AX$2&gt;=GeneralLedger[[#This Row],[New start]],IF(GeneralLedger[[#This Row],[New start]]&lt;TODAY(),2,1),0),0)</f>
        <v>0</v>
      </c>
      <c r="AW22" s="6">
        <f ca="1">IF(AY$2&lt;=GeneralLedger[[#This Row],[New finish]],IF(AY$2&gt;=GeneralLedger[[#This Row],[New start]],IF(GeneralLedger[[#This Row],[New start]]&lt;TODAY(),2,1),0),0)</f>
        <v>0</v>
      </c>
      <c r="AX22" s="6">
        <f ca="1">IF(AZ$2&lt;=GeneralLedger[[#This Row],[New finish]],IF(AZ$2&gt;=GeneralLedger[[#This Row],[New start]],IF(GeneralLedger[[#This Row],[New start]]&lt;TODAY(),2,1),0),0)</f>
        <v>0</v>
      </c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P22"/>
      <c r="DQ22"/>
    </row>
    <row r="23" spans="1:121" x14ac:dyDescent="0.25">
      <c r="A23" s="22" t="s">
        <v>38</v>
      </c>
      <c r="B23" s="22" t="s">
        <v>109</v>
      </c>
      <c r="C23" s="28">
        <v>1</v>
      </c>
      <c r="D23" s="22">
        <v>43325</v>
      </c>
      <c r="E23" s="24"/>
      <c r="F23" s="22">
        <v>43347</v>
      </c>
      <c r="G23" s="26"/>
      <c r="H23" s="22">
        <f>+GeneralLedger[[#This Row],[Start]]+GeneralLedger[[#This Row],[to start]]</f>
        <v>43325</v>
      </c>
      <c r="I23" s="22">
        <f>+GeneralLedger[[#This Row],[Finish]]+GeneralLedger[[#This Row],[to finish]]</f>
        <v>43347</v>
      </c>
      <c r="J23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23" s="6">
        <f ca="1">IF(M$2&lt;=GeneralLedger[[#This Row],[New finish]],IF(M$2&gt;=GeneralLedger[[#This Row],[New start]],IF(GeneralLedger[[#This Row],[New start]]&lt;TODAY(),2,1),0),0)</f>
        <v>0</v>
      </c>
      <c r="L23" s="6">
        <f ca="1">IF(N$2&lt;=GeneralLedger[[#This Row],[New finish]],IF(N$2&gt;=GeneralLedger[[#This Row],[New start]],IF(GeneralLedger[[#This Row],[New start]]&lt;TODAY(),2,1),0),0)</f>
        <v>0</v>
      </c>
      <c r="M23" s="6">
        <f ca="1">IF(O$2&lt;=GeneralLedger[[#This Row],[New finish]],IF(O$2&gt;=GeneralLedger[[#This Row],[New start]],IF(GeneralLedger[[#This Row],[New start]]&lt;TODAY(),2,1),0),0)</f>
        <v>0</v>
      </c>
      <c r="N23" s="6">
        <f ca="1">IF(P$2&lt;=GeneralLedger[[#This Row],[New finish]],IF(P$2&gt;=GeneralLedger[[#This Row],[New start]],IF(GeneralLedger[[#This Row],[New start]]&lt;TODAY(),2,1),0),0)</f>
        <v>0</v>
      </c>
      <c r="O23" s="6">
        <f ca="1">IF(Q$2&lt;=GeneralLedger[[#This Row],[New finish]],IF(Q$2&gt;=GeneralLedger[[#This Row],[New start]],IF(GeneralLedger[[#This Row],[New start]]&lt;TODAY(),2,1),0),0)</f>
        <v>0</v>
      </c>
      <c r="P23" s="6">
        <f ca="1">IF(R$2&lt;=GeneralLedger[[#This Row],[New finish]],IF(R$2&gt;=GeneralLedger[[#This Row],[New start]],IF(GeneralLedger[[#This Row],[New start]]&lt;TODAY(),2,1),0),0)</f>
        <v>0</v>
      </c>
      <c r="Q23" s="6">
        <f ca="1">IF(S$2&lt;=GeneralLedger[[#This Row],[New finish]],IF(S$2&gt;=GeneralLedger[[#This Row],[New start]],IF(GeneralLedger[[#This Row],[New start]]&lt;TODAY(),2,1),0),0)</f>
        <v>0</v>
      </c>
      <c r="R23" s="6">
        <f ca="1">IF(T$2&lt;=GeneralLedger[[#This Row],[New finish]],IF(T$2&gt;=GeneralLedger[[#This Row],[New start]],IF(GeneralLedger[[#This Row],[New start]]&lt;TODAY(),2,1),0),0)</f>
        <v>0</v>
      </c>
      <c r="S23" s="6">
        <f ca="1">IF(U$2&lt;=GeneralLedger[[#This Row],[New finish]],IF(U$2&gt;=GeneralLedger[[#This Row],[New start]],IF(GeneralLedger[[#This Row],[New start]]&lt;TODAY(),2,1),0),0)</f>
        <v>0</v>
      </c>
      <c r="T23" s="6">
        <f ca="1">IF(V$2&lt;=GeneralLedger[[#This Row],[New finish]],IF(V$2&gt;=GeneralLedger[[#This Row],[New start]],IF(GeneralLedger[[#This Row],[New start]]&lt;TODAY(),2,1),0),0)</f>
        <v>0</v>
      </c>
      <c r="U23" s="6">
        <f ca="1">IF(W$2&lt;=GeneralLedger[[#This Row],[New finish]],IF(W$2&gt;=GeneralLedger[[#This Row],[New start]],IF(GeneralLedger[[#This Row],[New start]]&lt;TODAY(),2,1),0),0)</f>
        <v>0</v>
      </c>
      <c r="V23" s="6">
        <f ca="1">IF(X$2&lt;=GeneralLedger[[#This Row],[New finish]],IF(X$2&gt;=GeneralLedger[[#This Row],[New start]],IF(GeneralLedger[[#This Row],[New start]]&lt;TODAY(),2,1),0),0)</f>
        <v>0</v>
      </c>
      <c r="W23" s="6">
        <f ca="1">IF(Y$2&lt;=GeneralLedger[[#This Row],[New finish]],IF(Y$2&gt;=GeneralLedger[[#This Row],[New start]],IF(GeneralLedger[[#This Row],[New start]]&lt;TODAY(),2,1),0),0)</f>
        <v>0</v>
      </c>
      <c r="X23" s="6">
        <f ca="1">IF(Z$2&lt;=GeneralLedger[[#This Row],[New finish]],IF(Z$2&gt;=GeneralLedger[[#This Row],[New start]],IF(GeneralLedger[[#This Row],[New start]]&lt;TODAY(),2,1),0),0)</f>
        <v>0</v>
      </c>
      <c r="Y23" s="6">
        <f ca="1">IF(AA$2&lt;=GeneralLedger[[#This Row],[New finish]],IF(AA$2&gt;=GeneralLedger[[#This Row],[New start]],IF(GeneralLedger[[#This Row],[New start]]&lt;TODAY(),2,1),0),0)</f>
        <v>0</v>
      </c>
      <c r="Z23" s="6">
        <f ca="1">IF(AB$2&lt;=GeneralLedger[[#This Row],[New finish]],IF(AB$2&gt;=GeneralLedger[[#This Row],[New start]],IF(GeneralLedger[[#This Row],[New start]]&lt;TODAY(),2,1),0),0)</f>
        <v>0</v>
      </c>
      <c r="AA23" s="6">
        <f ca="1">IF(AC$2&lt;=GeneralLedger[[#This Row],[New finish]],IF(AC$2&gt;=GeneralLedger[[#This Row],[New start]],IF(GeneralLedger[[#This Row],[New start]]&lt;TODAY(),2,1),0),0)</f>
        <v>0</v>
      </c>
      <c r="AB23" s="6">
        <f ca="1">IF(AD$2&lt;=GeneralLedger[[#This Row],[New finish]],IF(AD$2&gt;=GeneralLedger[[#This Row],[New start]],IF(GeneralLedger[[#This Row],[New start]]&lt;TODAY(),2,1),0),0)</f>
        <v>0</v>
      </c>
      <c r="AC23" s="6">
        <f ca="1">IF(AE$2&lt;=GeneralLedger[[#This Row],[New finish]],IF(AE$2&gt;=GeneralLedger[[#This Row],[New start]],IF(GeneralLedger[[#This Row],[New start]]&lt;TODAY(),2,1),0),0)</f>
        <v>0</v>
      </c>
      <c r="AD23" s="6">
        <f ca="1">IF(AF$2&lt;=GeneralLedger[[#This Row],[New finish]],IF(AF$2&gt;=GeneralLedger[[#This Row],[New start]],IF(GeneralLedger[[#This Row],[New start]]&lt;TODAY(),2,1),0),0)</f>
        <v>0</v>
      </c>
      <c r="AE23" s="6">
        <f ca="1">IF(AG$2&lt;=GeneralLedger[[#This Row],[New finish]],IF(AG$2&gt;=GeneralLedger[[#This Row],[New start]],IF(GeneralLedger[[#This Row],[New start]]&lt;TODAY(),2,1),0),0)</f>
        <v>0</v>
      </c>
      <c r="AF23" s="6">
        <f ca="1">IF(AH$2&lt;=GeneralLedger[[#This Row],[New finish]],IF(AH$2&gt;=GeneralLedger[[#This Row],[New start]],IF(GeneralLedger[[#This Row],[New start]]&lt;TODAY(),2,1),0),0)</f>
        <v>0</v>
      </c>
      <c r="AG23" s="6">
        <f ca="1">IF(AI$2&lt;=GeneralLedger[[#This Row],[New finish]],IF(AI$2&gt;=GeneralLedger[[#This Row],[New start]],IF(GeneralLedger[[#This Row],[New start]]&lt;TODAY(),2,1),0),0)</f>
        <v>0</v>
      </c>
      <c r="AH23" s="6">
        <f ca="1">IF(AJ$2&lt;=GeneralLedger[[#This Row],[New finish]],IF(AJ$2&gt;=GeneralLedger[[#This Row],[New start]],IF(GeneralLedger[[#This Row],[New start]]&lt;TODAY(),2,1),0),0)</f>
        <v>0</v>
      </c>
      <c r="AI23" s="6">
        <f ca="1">IF(AK$2&lt;=GeneralLedger[[#This Row],[New finish]],IF(AK$2&gt;=GeneralLedger[[#This Row],[New start]],IF(GeneralLedger[[#This Row],[New start]]&lt;TODAY(),2,1),0),0)</f>
        <v>0</v>
      </c>
      <c r="AJ23" s="6">
        <f ca="1">IF(AL$2&lt;=GeneralLedger[[#This Row],[New finish]],IF(AL$2&gt;=GeneralLedger[[#This Row],[New start]],IF(GeneralLedger[[#This Row],[New start]]&lt;TODAY(),2,1),0),0)</f>
        <v>0</v>
      </c>
      <c r="AK23" s="6">
        <f ca="1">IF(AM$2&lt;=GeneralLedger[[#This Row],[New finish]],IF(AM$2&gt;=GeneralLedger[[#This Row],[New start]],IF(GeneralLedger[[#This Row],[New start]]&lt;TODAY(),2,1),0),0)</f>
        <v>0</v>
      </c>
      <c r="AL23" s="6">
        <f ca="1">IF(AN$2&lt;=GeneralLedger[[#This Row],[New finish]],IF(AN$2&gt;=GeneralLedger[[#This Row],[New start]],IF(GeneralLedger[[#This Row],[New start]]&lt;TODAY(),2,1),0),0)</f>
        <v>0</v>
      </c>
      <c r="AM23" s="6">
        <f ca="1">IF(AO$2&lt;=GeneralLedger[[#This Row],[New finish]],IF(AO$2&gt;=GeneralLedger[[#This Row],[New start]],IF(GeneralLedger[[#This Row],[New start]]&lt;TODAY(),2,1),0),0)</f>
        <v>0</v>
      </c>
      <c r="AN23" s="6">
        <f ca="1">IF(AP$2&lt;=GeneralLedger[[#This Row],[New finish]],IF(AP$2&gt;=GeneralLedger[[#This Row],[New start]],IF(GeneralLedger[[#This Row],[New start]]&lt;TODAY(),2,1),0),0)</f>
        <v>1</v>
      </c>
      <c r="AO23" s="6">
        <f ca="1">IF(AQ$2&lt;=GeneralLedger[[#This Row],[New finish]],IF(AQ$2&gt;=GeneralLedger[[#This Row],[New start]],IF(GeneralLedger[[#This Row],[New start]]&lt;TODAY(),2,1),0),0)</f>
        <v>1</v>
      </c>
      <c r="AP23" s="6">
        <f ca="1">IF(AR$2&lt;=GeneralLedger[[#This Row],[New finish]],IF(AR$2&gt;=GeneralLedger[[#This Row],[New start]],IF(GeneralLedger[[#This Row],[New start]]&lt;TODAY(),2,1),0),0)</f>
        <v>1</v>
      </c>
      <c r="AQ23" s="6">
        <f ca="1">IF(AS$2&lt;=GeneralLedger[[#This Row],[New finish]],IF(AS$2&gt;=GeneralLedger[[#This Row],[New start]],IF(GeneralLedger[[#This Row],[New start]]&lt;TODAY(),2,1),0),0)</f>
        <v>1</v>
      </c>
      <c r="AR23" s="6">
        <f ca="1">IF(AT$2&lt;=GeneralLedger[[#This Row],[New finish]],IF(AT$2&gt;=GeneralLedger[[#This Row],[New start]],IF(GeneralLedger[[#This Row],[New start]]&lt;TODAY(),2,1),0),0)</f>
        <v>1</v>
      </c>
      <c r="AS23" s="6">
        <f ca="1">IF(AU$2&lt;=GeneralLedger[[#This Row],[New finish]],IF(AU$2&gt;=GeneralLedger[[#This Row],[New start]],IF(GeneralLedger[[#This Row],[New start]]&lt;TODAY(),2,1),0),0)</f>
        <v>1</v>
      </c>
      <c r="AT23" s="6">
        <f ca="1">IF(AV$2&lt;=GeneralLedger[[#This Row],[New finish]],IF(AV$2&gt;=GeneralLedger[[#This Row],[New start]],IF(GeneralLedger[[#This Row],[New start]]&lt;TODAY(),2,1),0),0)</f>
        <v>1</v>
      </c>
      <c r="AU23" s="6">
        <f ca="1">IF(AW$2&lt;=GeneralLedger[[#This Row],[New finish]],IF(AW$2&gt;=GeneralLedger[[#This Row],[New start]],IF(GeneralLedger[[#This Row],[New start]]&lt;TODAY(),2,1),0),0)</f>
        <v>1</v>
      </c>
      <c r="AV23" s="6">
        <f ca="1">IF(AX$2&lt;=GeneralLedger[[#This Row],[New finish]],IF(AX$2&gt;=GeneralLedger[[#This Row],[New start]],IF(GeneralLedger[[#This Row],[New start]]&lt;TODAY(),2,1),0),0)</f>
        <v>1</v>
      </c>
      <c r="AW23" s="6">
        <f ca="1">IF(AY$2&lt;=GeneralLedger[[#This Row],[New finish]],IF(AY$2&gt;=GeneralLedger[[#This Row],[New start]],IF(GeneralLedger[[#This Row],[New start]]&lt;TODAY(),2,1),0),0)</f>
        <v>1</v>
      </c>
      <c r="AX23" s="6">
        <f ca="1">IF(AZ$2&lt;=GeneralLedger[[#This Row],[New finish]],IF(AZ$2&gt;=GeneralLedger[[#This Row],[New start]],IF(GeneralLedger[[#This Row],[New start]]&lt;TODAY(),2,1),0),0)</f>
        <v>1</v>
      </c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P23"/>
      <c r="DQ23"/>
    </row>
    <row r="24" spans="1:121" x14ac:dyDescent="0.25">
      <c r="A24" s="22" t="s">
        <v>39</v>
      </c>
      <c r="B24" s="22" t="s">
        <v>110</v>
      </c>
      <c r="C24" s="28">
        <v>1</v>
      </c>
      <c r="D24" s="22">
        <v>43239</v>
      </c>
      <c r="E24" s="24"/>
      <c r="F24" s="22">
        <v>43240</v>
      </c>
      <c r="G24" s="26"/>
      <c r="H24" s="22">
        <f>+GeneralLedger[[#This Row],[Start]]+GeneralLedger[[#This Row],[to start]]</f>
        <v>43239</v>
      </c>
      <c r="I24" s="22">
        <f>+GeneralLedger[[#This Row],[Finish]]+GeneralLedger[[#This Row],[to finish]]</f>
        <v>43240</v>
      </c>
      <c r="J24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4" s="6">
        <f ca="1">IF(M$2&lt;=GeneralLedger[[#This Row],[New finish]],IF(M$2&gt;=GeneralLedger[[#This Row],[New start]],IF(GeneralLedger[[#This Row],[New start]]&lt;TODAY(),2,1),0),0)</f>
        <v>0</v>
      </c>
      <c r="L24" s="6">
        <f ca="1">IF(N$2&lt;=GeneralLedger[[#This Row],[New finish]],IF(N$2&gt;=GeneralLedger[[#This Row],[New start]],IF(GeneralLedger[[#This Row],[New start]]&lt;TODAY(),2,1),0),0)</f>
        <v>0</v>
      </c>
      <c r="M24" s="6">
        <f ca="1">IF(O$2&lt;=GeneralLedger[[#This Row],[New finish]],IF(O$2&gt;=GeneralLedger[[#This Row],[New start]],IF(GeneralLedger[[#This Row],[New start]]&lt;TODAY(),2,1),0),0)</f>
        <v>0</v>
      </c>
      <c r="N24" s="6">
        <f ca="1">IF(P$2&lt;=GeneralLedger[[#This Row],[New finish]],IF(P$2&gt;=GeneralLedger[[#This Row],[New start]],IF(GeneralLedger[[#This Row],[New start]]&lt;TODAY(),2,1),0),0)</f>
        <v>0</v>
      </c>
      <c r="O24" s="6">
        <f ca="1">IF(Q$2&lt;=GeneralLedger[[#This Row],[New finish]],IF(Q$2&gt;=GeneralLedger[[#This Row],[New start]],IF(GeneralLedger[[#This Row],[New start]]&lt;TODAY(),2,1),0),0)</f>
        <v>0</v>
      </c>
      <c r="P24" s="6">
        <f ca="1">IF(R$2&lt;=GeneralLedger[[#This Row],[New finish]],IF(R$2&gt;=GeneralLedger[[#This Row],[New start]],IF(GeneralLedger[[#This Row],[New start]]&lt;TODAY(),2,1),0),0)</f>
        <v>0</v>
      </c>
      <c r="Q24" s="6">
        <f ca="1">IF(S$2&lt;=GeneralLedger[[#This Row],[New finish]],IF(S$2&gt;=GeneralLedger[[#This Row],[New start]],IF(GeneralLedger[[#This Row],[New start]]&lt;TODAY(),2,1),0),0)</f>
        <v>0</v>
      </c>
      <c r="R24" s="6">
        <f ca="1">IF(T$2&lt;=GeneralLedger[[#This Row],[New finish]],IF(T$2&gt;=GeneralLedger[[#This Row],[New start]],IF(GeneralLedger[[#This Row],[New start]]&lt;TODAY(),2,1),0),0)</f>
        <v>0</v>
      </c>
      <c r="S24" s="6">
        <f ca="1">IF(U$2&lt;=GeneralLedger[[#This Row],[New finish]],IF(U$2&gt;=GeneralLedger[[#This Row],[New start]],IF(GeneralLedger[[#This Row],[New start]]&lt;TODAY(),2,1),0),0)</f>
        <v>0</v>
      </c>
      <c r="T24" s="6">
        <f ca="1">IF(V$2&lt;=GeneralLedger[[#This Row],[New finish]],IF(V$2&gt;=GeneralLedger[[#This Row],[New start]],IF(GeneralLedger[[#This Row],[New start]]&lt;TODAY(),2,1),0),0)</f>
        <v>0</v>
      </c>
      <c r="U24" s="6">
        <f ca="1">IF(W$2&lt;=GeneralLedger[[#This Row],[New finish]],IF(W$2&gt;=GeneralLedger[[#This Row],[New start]],IF(GeneralLedger[[#This Row],[New start]]&lt;TODAY(),2,1),0),0)</f>
        <v>0</v>
      </c>
      <c r="V24" s="6">
        <f ca="1">IF(X$2&lt;=GeneralLedger[[#This Row],[New finish]],IF(X$2&gt;=GeneralLedger[[#This Row],[New start]],IF(GeneralLedger[[#This Row],[New start]]&lt;TODAY(),2,1),0),0)</f>
        <v>0</v>
      </c>
      <c r="W24" s="6">
        <f ca="1">IF(Y$2&lt;=GeneralLedger[[#This Row],[New finish]],IF(Y$2&gt;=GeneralLedger[[#This Row],[New start]],IF(GeneralLedger[[#This Row],[New start]]&lt;TODAY(),2,1),0),0)</f>
        <v>0</v>
      </c>
      <c r="X24" s="6">
        <f ca="1">IF(Z$2&lt;=GeneralLedger[[#This Row],[New finish]],IF(Z$2&gt;=GeneralLedger[[#This Row],[New start]],IF(GeneralLedger[[#This Row],[New start]]&lt;TODAY(),2,1),0),0)</f>
        <v>0</v>
      </c>
      <c r="Y24" s="6">
        <f ca="1">IF(AA$2&lt;=GeneralLedger[[#This Row],[New finish]],IF(AA$2&gt;=GeneralLedger[[#This Row],[New start]],IF(GeneralLedger[[#This Row],[New start]]&lt;TODAY(),2,1),0),0)</f>
        <v>0</v>
      </c>
      <c r="Z24" s="6">
        <f ca="1">IF(AB$2&lt;=GeneralLedger[[#This Row],[New finish]],IF(AB$2&gt;=GeneralLedger[[#This Row],[New start]],IF(GeneralLedger[[#This Row],[New start]]&lt;TODAY(),2,1),0),0)</f>
        <v>0</v>
      </c>
      <c r="AA24" s="6">
        <f ca="1">IF(AC$2&lt;=GeneralLedger[[#This Row],[New finish]],IF(AC$2&gt;=GeneralLedger[[#This Row],[New start]],IF(GeneralLedger[[#This Row],[New start]]&lt;TODAY(),2,1),0),0)</f>
        <v>0</v>
      </c>
      <c r="AB24" s="6">
        <f ca="1">IF(AD$2&lt;=GeneralLedger[[#This Row],[New finish]],IF(AD$2&gt;=GeneralLedger[[#This Row],[New start]],IF(GeneralLedger[[#This Row],[New start]]&lt;TODAY(),2,1),0),0)</f>
        <v>0</v>
      </c>
      <c r="AC24" s="6">
        <f ca="1">IF(AE$2&lt;=GeneralLedger[[#This Row],[New finish]],IF(AE$2&gt;=GeneralLedger[[#This Row],[New start]],IF(GeneralLedger[[#This Row],[New start]]&lt;TODAY(),2,1),0),0)</f>
        <v>0</v>
      </c>
      <c r="AD24" s="6">
        <f ca="1">IF(AF$2&lt;=GeneralLedger[[#This Row],[New finish]],IF(AF$2&gt;=GeneralLedger[[#This Row],[New start]],IF(GeneralLedger[[#This Row],[New start]]&lt;TODAY(),2,1),0),0)</f>
        <v>0</v>
      </c>
      <c r="AE24" s="6">
        <f ca="1">IF(AG$2&lt;=GeneralLedger[[#This Row],[New finish]],IF(AG$2&gt;=GeneralLedger[[#This Row],[New start]],IF(GeneralLedger[[#This Row],[New start]]&lt;TODAY(),2,1),0),0)</f>
        <v>0</v>
      </c>
      <c r="AF24" s="6">
        <f ca="1">IF(AH$2&lt;=GeneralLedger[[#This Row],[New finish]],IF(AH$2&gt;=GeneralLedger[[#This Row],[New start]],IF(GeneralLedger[[#This Row],[New start]]&lt;TODAY(),2,1),0),0)</f>
        <v>0</v>
      </c>
      <c r="AG24" s="6">
        <f ca="1">IF(AI$2&lt;=GeneralLedger[[#This Row],[New finish]],IF(AI$2&gt;=GeneralLedger[[#This Row],[New start]],IF(GeneralLedger[[#This Row],[New start]]&lt;TODAY(),2,1),0),0)</f>
        <v>0</v>
      </c>
      <c r="AH24" s="6">
        <f ca="1">IF(AJ$2&lt;=GeneralLedger[[#This Row],[New finish]],IF(AJ$2&gt;=GeneralLedger[[#This Row],[New start]],IF(GeneralLedger[[#This Row],[New start]]&lt;TODAY(),2,1),0),0)</f>
        <v>0</v>
      </c>
      <c r="AI24" s="6">
        <f ca="1">IF(AK$2&lt;=GeneralLedger[[#This Row],[New finish]],IF(AK$2&gt;=GeneralLedger[[#This Row],[New start]],IF(GeneralLedger[[#This Row],[New start]]&lt;TODAY(),2,1),0),0)</f>
        <v>0</v>
      </c>
      <c r="AJ24" s="6">
        <f ca="1">IF(AL$2&lt;=GeneralLedger[[#This Row],[New finish]],IF(AL$2&gt;=GeneralLedger[[#This Row],[New start]],IF(GeneralLedger[[#This Row],[New start]]&lt;TODAY(),2,1),0),0)</f>
        <v>0</v>
      </c>
      <c r="AK24" s="6">
        <f ca="1">IF(AM$2&lt;=GeneralLedger[[#This Row],[New finish]],IF(AM$2&gt;=GeneralLedger[[#This Row],[New start]],IF(GeneralLedger[[#This Row],[New start]]&lt;TODAY(),2,1),0),0)</f>
        <v>0</v>
      </c>
      <c r="AL24" s="6">
        <f ca="1">IF(AN$2&lt;=GeneralLedger[[#This Row],[New finish]],IF(AN$2&gt;=GeneralLedger[[#This Row],[New start]],IF(GeneralLedger[[#This Row],[New start]]&lt;TODAY(),2,1),0),0)</f>
        <v>0</v>
      </c>
      <c r="AM24" s="6">
        <f ca="1">IF(AO$2&lt;=GeneralLedger[[#This Row],[New finish]],IF(AO$2&gt;=GeneralLedger[[#This Row],[New start]],IF(GeneralLedger[[#This Row],[New start]]&lt;TODAY(),2,1),0),0)</f>
        <v>0</v>
      </c>
      <c r="AN24" s="6">
        <f ca="1">IF(AP$2&lt;=GeneralLedger[[#This Row],[New finish]],IF(AP$2&gt;=GeneralLedger[[#This Row],[New start]],IF(GeneralLedger[[#This Row],[New start]]&lt;TODAY(),2,1),0),0)</f>
        <v>0</v>
      </c>
      <c r="AO24" s="6">
        <f ca="1">IF(AQ$2&lt;=GeneralLedger[[#This Row],[New finish]],IF(AQ$2&gt;=GeneralLedger[[#This Row],[New start]],IF(GeneralLedger[[#This Row],[New start]]&lt;TODAY(),2,1),0),0)</f>
        <v>0</v>
      </c>
      <c r="AP24" s="6">
        <f ca="1">IF(AR$2&lt;=GeneralLedger[[#This Row],[New finish]],IF(AR$2&gt;=GeneralLedger[[#This Row],[New start]],IF(GeneralLedger[[#This Row],[New start]]&lt;TODAY(),2,1),0),0)</f>
        <v>0</v>
      </c>
      <c r="AQ24" s="6">
        <f ca="1">IF(AS$2&lt;=GeneralLedger[[#This Row],[New finish]],IF(AS$2&gt;=GeneralLedger[[#This Row],[New start]],IF(GeneralLedger[[#This Row],[New start]]&lt;TODAY(),2,1),0),0)</f>
        <v>0</v>
      </c>
      <c r="AR24" s="6">
        <f ca="1">IF(AT$2&lt;=GeneralLedger[[#This Row],[New finish]],IF(AT$2&gt;=GeneralLedger[[#This Row],[New start]],IF(GeneralLedger[[#This Row],[New start]]&lt;TODAY(),2,1),0),0)</f>
        <v>0</v>
      </c>
      <c r="AS24" s="6">
        <f ca="1">IF(AU$2&lt;=GeneralLedger[[#This Row],[New finish]],IF(AU$2&gt;=GeneralLedger[[#This Row],[New start]],IF(GeneralLedger[[#This Row],[New start]]&lt;TODAY(),2,1),0),0)</f>
        <v>0</v>
      </c>
      <c r="AT24" s="6">
        <f ca="1">IF(AV$2&lt;=GeneralLedger[[#This Row],[New finish]],IF(AV$2&gt;=GeneralLedger[[#This Row],[New start]],IF(GeneralLedger[[#This Row],[New start]]&lt;TODAY(),2,1),0),0)</f>
        <v>0</v>
      </c>
      <c r="AU24" s="6">
        <f ca="1">IF(AW$2&lt;=GeneralLedger[[#This Row],[New finish]],IF(AW$2&gt;=GeneralLedger[[#This Row],[New start]],IF(GeneralLedger[[#This Row],[New start]]&lt;TODAY(),2,1),0),0)</f>
        <v>0</v>
      </c>
      <c r="AV24" s="6">
        <f ca="1">IF(AX$2&lt;=GeneralLedger[[#This Row],[New finish]],IF(AX$2&gt;=GeneralLedger[[#This Row],[New start]],IF(GeneralLedger[[#This Row],[New start]]&lt;TODAY(),2,1),0),0)</f>
        <v>0</v>
      </c>
      <c r="AW24" s="6">
        <f ca="1">IF(AY$2&lt;=GeneralLedger[[#This Row],[New finish]],IF(AY$2&gt;=GeneralLedger[[#This Row],[New start]],IF(GeneralLedger[[#This Row],[New start]]&lt;TODAY(),2,1),0),0)</f>
        <v>0</v>
      </c>
      <c r="AX24" s="6">
        <f ca="1">IF(AZ$2&lt;=GeneralLedger[[#This Row],[New finish]],IF(AZ$2&gt;=GeneralLedger[[#This Row],[New start]],IF(GeneralLedger[[#This Row],[New start]]&lt;TODAY(),2,1),0),0)</f>
        <v>0</v>
      </c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P24"/>
      <c r="DQ24"/>
    </row>
    <row r="25" spans="1:121" x14ac:dyDescent="0.25">
      <c r="A25" s="22" t="s">
        <v>40</v>
      </c>
      <c r="B25" s="22" t="s">
        <v>106</v>
      </c>
      <c r="C25" s="28">
        <v>1</v>
      </c>
      <c r="D25" s="22">
        <v>43294</v>
      </c>
      <c r="E25" s="24"/>
      <c r="F25" s="22">
        <v>43297</v>
      </c>
      <c r="G25" s="26"/>
      <c r="H25" s="22">
        <f>+GeneralLedger[[#This Row],[Start]]+GeneralLedger[[#This Row],[to start]]</f>
        <v>43294</v>
      </c>
      <c r="I25" s="22">
        <f>+GeneralLedger[[#This Row],[Finish]]+GeneralLedger[[#This Row],[to finish]]</f>
        <v>43297</v>
      </c>
      <c r="J25" s="6">
        <f ca="1">IF(L$2&gt;GeneralLedger[[#This Row],[New finish]],3,IF(M$2&lt;=GeneralLedger[[#This Row],[New finish]],IF(M$2&gt;=GeneralLedger[[#This Row],[New start]],IF(GeneralLedger[[#This Row],[New start]]&lt;TODAY(),2,1),0),0))</f>
        <v>1</v>
      </c>
      <c r="K25" s="6">
        <f ca="1">IF(M$2&lt;=GeneralLedger[[#This Row],[New finish]],IF(M$2&gt;=GeneralLedger[[#This Row],[New start]],IF(GeneralLedger[[#This Row],[New start]]&lt;TODAY(),2,1),0),0)</f>
        <v>1</v>
      </c>
      <c r="L25" s="6">
        <f ca="1">IF(N$2&lt;=GeneralLedger[[#This Row],[New finish]],IF(N$2&gt;=GeneralLedger[[#This Row],[New start]],IF(GeneralLedger[[#This Row],[New start]]&lt;TODAY(),2,1),0),0)</f>
        <v>1</v>
      </c>
      <c r="M25" s="6">
        <f ca="1">IF(O$2&lt;=GeneralLedger[[#This Row],[New finish]],IF(O$2&gt;=GeneralLedger[[#This Row],[New start]],IF(GeneralLedger[[#This Row],[New start]]&lt;TODAY(),2,1),0),0)</f>
        <v>0</v>
      </c>
      <c r="N25" s="6">
        <f ca="1">IF(P$2&lt;=GeneralLedger[[#This Row],[New finish]],IF(P$2&gt;=GeneralLedger[[#This Row],[New start]],IF(GeneralLedger[[#This Row],[New start]]&lt;TODAY(),2,1),0),0)</f>
        <v>0</v>
      </c>
      <c r="O25" s="6">
        <f ca="1">IF(Q$2&lt;=GeneralLedger[[#This Row],[New finish]],IF(Q$2&gt;=GeneralLedger[[#This Row],[New start]],IF(GeneralLedger[[#This Row],[New start]]&lt;TODAY(),2,1),0),0)</f>
        <v>0</v>
      </c>
      <c r="P25" s="6">
        <f ca="1">IF(R$2&lt;=GeneralLedger[[#This Row],[New finish]],IF(R$2&gt;=GeneralLedger[[#This Row],[New start]],IF(GeneralLedger[[#This Row],[New start]]&lt;TODAY(),2,1),0),0)</f>
        <v>0</v>
      </c>
      <c r="Q25" s="6">
        <f ca="1">IF(S$2&lt;=GeneralLedger[[#This Row],[New finish]],IF(S$2&gt;=GeneralLedger[[#This Row],[New start]],IF(GeneralLedger[[#This Row],[New start]]&lt;TODAY(),2,1),0),0)</f>
        <v>0</v>
      </c>
      <c r="R25" s="6">
        <f ca="1">IF(T$2&lt;=GeneralLedger[[#This Row],[New finish]],IF(T$2&gt;=GeneralLedger[[#This Row],[New start]],IF(GeneralLedger[[#This Row],[New start]]&lt;TODAY(),2,1),0),0)</f>
        <v>0</v>
      </c>
      <c r="S25" s="6">
        <f ca="1">IF(U$2&lt;=GeneralLedger[[#This Row],[New finish]],IF(U$2&gt;=GeneralLedger[[#This Row],[New start]],IF(GeneralLedger[[#This Row],[New start]]&lt;TODAY(),2,1),0),0)</f>
        <v>0</v>
      </c>
      <c r="T25" s="6">
        <f ca="1">IF(V$2&lt;=GeneralLedger[[#This Row],[New finish]],IF(V$2&gt;=GeneralLedger[[#This Row],[New start]],IF(GeneralLedger[[#This Row],[New start]]&lt;TODAY(),2,1),0),0)</f>
        <v>0</v>
      </c>
      <c r="U25" s="6">
        <f ca="1">IF(W$2&lt;=GeneralLedger[[#This Row],[New finish]],IF(W$2&gt;=GeneralLedger[[#This Row],[New start]],IF(GeneralLedger[[#This Row],[New start]]&lt;TODAY(),2,1),0),0)</f>
        <v>0</v>
      </c>
      <c r="V25" s="6">
        <f ca="1">IF(X$2&lt;=GeneralLedger[[#This Row],[New finish]],IF(X$2&gt;=GeneralLedger[[#This Row],[New start]],IF(GeneralLedger[[#This Row],[New start]]&lt;TODAY(),2,1),0),0)</f>
        <v>0</v>
      </c>
      <c r="W25" s="6">
        <f ca="1">IF(Y$2&lt;=GeneralLedger[[#This Row],[New finish]],IF(Y$2&gt;=GeneralLedger[[#This Row],[New start]],IF(GeneralLedger[[#This Row],[New start]]&lt;TODAY(),2,1),0),0)</f>
        <v>0</v>
      </c>
      <c r="X25" s="6">
        <f ca="1">IF(Z$2&lt;=GeneralLedger[[#This Row],[New finish]],IF(Z$2&gt;=GeneralLedger[[#This Row],[New start]],IF(GeneralLedger[[#This Row],[New start]]&lt;TODAY(),2,1),0),0)</f>
        <v>0</v>
      </c>
      <c r="Y25" s="6">
        <f ca="1">IF(AA$2&lt;=GeneralLedger[[#This Row],[New finish]],IF(AA$2&gt;=GeneralLedger[[#This Row],[New start]],IF(GeneralLedger[[#This Row],[New start]]&lt;TODAY(),2,1),0),0)</f>
        <v>0</v>
      </c>
      <c r="Z25" s="6">
        <f ca="1">IF(AB$2&lt;=GeneralLedger[[#This Row],[New finish]],IF(AB$2&gt;=GeneralLedger[[#This Row],[New start]],IF(GeneralLedger[[#This Row],[New start]]&lt;TODAY(),2,1),0),0)</f>
        <v>0</v>
      </c>
      <c r="AA25" s="6">
        <f ca="1">IF(AC$2&lt;=GeneralLedger[[#This Row],[New finish]],IF(AC$2&gt;=GeneralLedger[[#This Row],[New start]],IF(GeneralLedger[[#This Row],[New start]]&lt;TODAY(),2,1),0),0)</f>
        <v>0</v>
      </c>
      <c r="AB25" s="6">
        <f ca="1">IF(AD$2&lt;=GeneralLedger[[#This Row],[New finish]],IF(AD$2&gt;=GeneralLedger[[#This Row],[New start]],IF(GeneralLedger[[#This Row],[New start]]&lt;TODAY(),2,1),0),0)</f>
        <v>0</v>
      </c>
      <c r="AC25" s="6">
        <f ca="1">IF(AE$2&lt;=GeneralLedger[[#This Row],[New finish]],IF(AE$2&gt;=GeneralLedger[[#This Row],[New start]],IF(GeneralLedger[[#This Row],[New start]]&lt;TODAY(),2,1),0),0)</f>
        <v>0</v>
      </c>
      <c r="AD25" s="6">
        <f ca="1">IF(AF$2&lt;=GeneralLedger[[#This Row],[New finish]],IF(AF$2&gt;=GeneralLedger[[#This Row],[New start]],IF(GeneralLedger[[#This Row],[New start]]&lt;TODAY(),2,1),0),0)</f>
        <v>0</v>
      </c>
      <c r="AE25" s="6">
        <f ca="1">IF(AG$2&lt;=GeneralLedger[[#This Row],[New finish]],IF(AG$2&gt;=GeneralLedger[[#This Row],[New start]],IF(GeneralLedger[[#This Row],[New start]]&lt;TODAY(),2,1),0),0)</f>
        <v>0</v>
      </c>
      <c r="AF25" s="6">
        <f ca="1">IF(AH$2&lt;=GeneralLedger[[#This Row],[New finish]],IF(AH$2&gt;=GeneralLedger[[#This Row],[New start]],IF(GeneralLedger[[#This Row],[New start]]&lt;TODAY(),2,1),0),0)</f>
        <v>0</v>
      </c>
      <c r="AG25" s="6">
        <f ca="1">IF(AI$2&lt;=GeneralLedger[[#This Row],[New finish]],IF(AI$2&gt;=GeneralLedger[[#This Row],[New start]],IF(GeneralLedger[[#This Row],[New start]]&lt;TODAY(),2,1),0),0)</f>
        <v>0</v>
      </c>
      <c r="AH25" s="6">
        <f ca="1">IF(AJ$2&lt;=GeneralLedger[[#This Row],[New finish]],IF(AJ$2&gt;=GeneralLedger[[#This Row],[New start]],IF(GeneralLedger[[#This Row],[New start]]&lt;TODAY(),2,1),0),0)</f>
        <v>0</v>
      </c>
      <c r="AI25" s="6">
        <f ca="1">IF(AK$2&lt;=GeneralLedger[[#This Row],[New finish]],IF(AK$2&gt;=GeneralLedger[[#This Row],[New start]],IF(GeneralLedger[[#This Row],[New start]]&lt;TODAY(),2,1),0),0)</f>
        <v>0</v>
      </c>
      <c r="AJ25" s="6">
        <f ca="1">IF(AL$2&lt;=GeneralLedger[[#This Row],[New finish]],IF(AL$2&gt;=GeneralLedger[[#This Row],[New start]],IF(GeneralLedger[[#This Row],[New start]]&lt;TODAY(),2,1),0),0)</f>
        <v>0</v>
      </c>
      <c r="AK25" s="6">
        <f ca="1">IF(AM$2&lt;=GeneralLedger[[#This Row],[New finish]],IF(AM$2&gt;=GeneralLedger[[#This Row],[New start]],IF(GeneralLedger[[#This Row],[New start]]&lt;TODAY(),2,1),0),0)</f>
        <v>0</v>
      </c>
      <c r="AL25" s="6">
        <f ca="1">IF(AN$2&lt;=GeneralLedger[[#This Row],[New finish]],IF(AN$2&gt;=GeneralLedger[[#This Row],[New start]],IF(GeneralLedger[[#This Row],[New start]]&lt;TODAY(),2,1),0),0)</f>
        <v>0</v>
      </c>
      <c r="AM25" s="6">
        <f ca="1">IF(AO$2&lt;=GeneralLedger[[#This Row],[New finish]],IF(AO$2&gt;=GeneralLedger[[#This Row],[New start]],IF(GeneralLedger[[#This Row],[New start]]&lt;TODAY(),2,1),0),0)</f>
        <v>0</v>
      </c>
      <c r="AN25" s="6">
        <f ca="1">IF(AP$2&lt;=GeneralLedger[[#This Row],[New finish]],IF(AP$2&gt;=GeneralLedger[[#This Row],[New start]],IF(GeneralLedger[[#This Row],[New start]]&lt;TODAY(),2,1),0),0)</f>
        <v>0</v>
      </c>
      <c r="AO25" s="6">
        <f ca="1">IF(AQ$2&lt;=GeneralLedger[[#This Row],[New finish]],IF(AQ$2&gt;=GeneralLedger[[#This Row],[New start]],IF(GeneralLedger[[#This Row],[New start]]&lt;TODAY(),2,1),0),0)</f>
        <v>0</v>
      </c>
      <c r="AP25" s="6">
        <f ca="1">IF(AR$2&lt;=GeneralLedger[[#This Row],[New finish]],IF(AR$2&gt;=GeneralLedger[[#This Row],[New start]],IF(GeneralLedger[[#This Row],[New start]]&lt;TODAY(),2,1),0),0)</f>
        <v>0</v>
      </c>
      <c r="AQ25" s="6">
        <f ca="1">IF(AS$2&lt;=GeneralLedger[[#This Row],[New finish]],IF(AS$2&gt;=GeneralLedger[[#This Row],[New start]],IF(GeneralLedger[[#This Row],[New start]]&lt;TODAY(),2,1),0),0)</f>
        <v>0</v>
      </c>
      <c r="AR25" s="6">
        <f ca="1">IF(AT$2&lt;=GeneralLedger[[#This Row],[New finish]],IF(AT$2&gt;=GeneralLedger[[#This Row],[New start]],IF(GeneralLedger[[#This Row],[New start]]&lt;TODAY(),2,1),0),0)</f>
        <v>0</v>
      </c>
      <c r="AS25" s="6">
        <f ca="1">IF(AU$2&lt;=GeneralLedger[[#This Row],[New finish]],IF(AU$2&gt;=GeneralLedger[[#This Row],[New start]],IF(GeneralLedger[[#This Row],[New start]]&lt;TODAY(),2,1),0),0)</f>
        <v>0</v>
      </c>
      <c r="AT25" s="6">
        <f ca="1">IF(AV$2&lt;=GeneralLedger[[#This Row],[New finish]],IF(AV$2&gt;=GeneralLedger[[#This Row],[New start]],IF(GeneralLedger[[#This Row],[New start]]&lt;TODAY(),2,1),0),0)</f>
        <v>0</v>
      </c>
      <c r="AU25" s="6">
        <f ca="1">IF(AW$2&lt;=GeneralLedger[[#This Row],[New finish]],IF(AW$2&gt;=GeneralLedger[[#This Row],[New start]],IF(GeneralLedger[[#This Row],[New start]]&lt;TODAY(),2,1),0),0)</f>
        <v>0</v>
      </c>
      <c r="AV25" s="6">
        <f ca="1">IF(AX$2&lt;=GeneralLedger[[#This Row],[New finish]],IF(AX$2&gt;=GeneralLedger[[#This Row],[New start]],IF(GeneralLedger[[#This Row],[New start]]&lt;TODAY(),2,1),0),0)</f>
        <v>0</v>
      </c>
      <c r="AW25" s="6">
        <f ca="1">IF(AY$2&lt;=GeneralLedger[[#This Row],[New finish]],IF(AY$2&gt;=GeneralLedger[[#This Row],[New start]],IF(GeneralLedger[[#This Row],[New start]]&lt;TODAY(),2,1),0),0)</f>
        <v>0</v>
      </c>
      <c r="AX25" s="6">
        <f ca="1">IF(AZ$2&lt;=GeneralLedger[[#This Row],[New finish]],IF(AZ$2&gt;=GeneralLedger[[#This Row],[New start]],IF(GeneralLedger[[#This Row],[New start]]&lt;TODAY(),2,1),0),0)</f>
        <v>0</v>
      </c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P25"/>
      <c r="DQ25"/>
    </row>
    <row r="26" spans="1:121" x14ac:dyDescent="0.25">
      <c r="A26" s="22" t="s">
        <v>41</v>
      </c>
      <c r="B26" s="22" t="s">
        <v>111</v>
      </c>
      <c r="C26" s="28">
        <v>1</v>
      </c>
      <c r="D26" s="22">
        <v>43286</v>
      </c>
      <c r="E26" s="24"/>
      <c r="F26" s="22">
        <v>43287</v>
      </c>
      <c r="G26" s="26"/>
      <c r="H26" s="22">
        <f>+GeneralLedger[[#This Row],[Start]]+GeneralLedger[[#This Row],[to start]]</f>
        <v>43286</v>
      </c>
      <c r="I26" s="22">
        <f>+GeneralLedger[[#This Row],[Finish]]+GeneralLedger[[#This Row],[to finish]]</f>
        <v>43287</v>
      </c>
      <c r="J26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6" s="6">
        <f ca="1">IF(M$2&lt;=GeneralLedger[[#This Row],[New finish]],IF(M$2&gt;=GeneralLedger[[#This Row],[New start]],IF(GeneralLedger[[#This Row],[New start]]&lt;TODAY(),2,1),0),0)</f>
        <v>0</v>
      </c>
      <c r="L26" s="6">
        <f ca="1">IF(N$2&lt;=GeneralLedger[[#This Row],[New finish]],IF(N$2&gt;=GeneralLedger[[#This Row],[New start]],IF(GeneralLedger[[#This Row],[New start]]&lt;TODAY(),2,1),0),0)</f>
        <v>0</v>
      </c>
      <c r="M26" s="6">
        <f ca="1">IF(O$2&lt;=GeneralLedger[[#This Row],[New finish]],IF(O$2&gt;=GeneralLedger[[#This Row],[New start]],IF(GeneralLedger[[#This Row],[New start]]&lt;TODAY(),2,1),0),0)</f>
        <v>0</v>
      </c>
      <c r="N26" s="6">
        <f ca="1">IF(P$2&lt;=GeneralLedger[[#This Row],[New finish]],IF(P$2&gt;=GeneralLedger[[#This Row],[New start]],IF(GeneralLedger[[#This Row],[New start]]&lt;TODAY(),2,1),0),0)</f>
        <v>0</v>
      </c>
      <c r="O26" s="6">
        <f ca="1">IF(Q$2&lt;=GeneralLedger[[#This Row],[New finish]],IF(Q$2&gt;=GeneralLedger[[#This Row],[New start]],IF(GeneralLedger[[#This Row],[New start]]&lt;TODAY(),2,1),0),0)</f>
        <v>0</v>
      </c>
      <c r="P26" s="6">
        <f ca="1">IF(R$2&lt;=GeneralLedger[[#This Row],[New finish]],IF(R$2&gt;=GeneralLedger[[#This Row],[New start]],IF(GeneralLedger[[#This Row],[New start]]&lt;TODAY(),2,1),0),0)</f>
        <v>0</v>
      </c>
      <c r="Q26" s="6">
        <f ca="1">IF(S$2&lt;=GeneralLedger[[#This Row],[New finish]],IF(S$2&gt;=GeneralLedger[[#This Row],[New start]],IF(GeneralLedger[[#This Row],[New start]]&lt;TODAY(),2,1),0),0)</f>
        <v>0</v>
      </c>
      <c r="R26" s="6">
        <f ca="1">IF(T$2&lt;=GeneralLedger[[#This Row],[New finish]],IF(T$2&gt;=GeneralLedger[[#This Row],[New start]],IF(GeneralLedger[[#This Row],[New start]]&lt;TODAY(),2,1),0),0)</f>
        <v>0</v>
      </c>
      <c r="S26" s="6">
        <f ca="1">IF(U$2&lt;=GeneralLedger[[#This Row],[New finish]],IF(U$2&gt;=GeneralLedger[[#This Row],[New start]],IF(GeneralLedger[[#This Row],[New start]]&lt;TODAY(),2,1),0),0)</f>
        <v>0</v>
      </c>
      <c r="T26" s="6">
        <f ca="1">IF(V$2&lt;=GeneralLedger[[#This Row],[New finish]],IF(V$2&gt;=GeneralLedger[[#This Row],[New start]],IF(GeneralLedger[[#This Row],[New start]]&lt;TODAY(),2,1),0),0)</f>
        <v>0</v>
      </c>
      <c r="U26" s="6">
        <f ca="1">IF(W$2&lt;=GeneralLedger[[#This Row],[New finish]],IF(W$2&gt;=GeneralLedger[[#This Row],[New start]],IF(GeneralLedger[[#This Row],[New start]]&lt;TODAY(),2,1),0),0)</f>
        <v>0</v>
      </c>
      <c r="V26" s="6">
        <f ca="1">IF(X$2&lt;=GeneralLedger[[#This Row],[New finish]],IF(X$2&gt;=GeneralLedger[[#This Row],[New start]],IF(GeneralLedger[[#This Row],[New start]]&lt;TODAY(),2,1),0),0)</f>
        <v>0</v>
      </c>
      <c r="W26" s="6">
        <f ca="1">IF(Y$2&lt;=GeneralLedger[[#This Row],[New finish]],IF(Y$2&gt;=GeneralLedger[[#This Row],[New start]],IF(GeneralLedger[[#This Row],[New start]]&lt;TODAY(),2,1),0),0)</f>
        <v>0</v>
      </c>
      <c r="X26" s="6">
        <f ca="1">IF(Z$2&lt;=GeneralLedger[[#This Row],[New finish]],IF(Z$2&gt;=GeneralLedger[[#This Row],[New start]],IF(GeneralLedger[[#This Row],[New start]]&lt;TODAY(),2,1),0),0)</f>
        <v>0</v>
      </c>
      <c r="Y26" s="6">
        <f ca="1">IF(AA$2&lt;=GeneralLedger[[#This Row],[New finish]],IF(AA$2&gt;=GeneralLedger[[#This Row],[New start]],IF(GeneralLedger[[#This Row],[New start]]&lt;TODAY(),2,1),0),0)</f>
        <v>0</v>
      </c>
      <c r="Z26" s="6">
        <f ca="1">IF(AB$2&lt;=GeneralLedger[[#This Row],[New finish]],IF(AB$2&gt;=GeneralLedger[[#This Row],[New start]],IF(GeneralLedger[[#This Row],[New start]]&lt;TODAY(),2,1),0),0)</f>
        <v>0</v>
      </c>
      <c r="AA26" s="6">
        <f ca="1">IF(AC$2&lt;=GeneralLedger[[#This Row],[New finish]],IF(AC$2&gt;=GeneralLedger[[#This Row],[New start]],IF(GeneralLedger[[#This Row],[New start]]&lt;TODAY(),2,1),0),0)</f>
        <v>0</v>
      </c>
      <c r="AB26" s="6">
        <f ca="1">IF(AD$2&lt;=GeneralLedger[[#This Row],[New finish]],IF(AD$2&gt;=GeneralLedger[[#This Row],[New start]],IF(GeneralLedger[[#This Row],[New start]]&lt;TODAY(),2,1),0),0)</f>
        <v>0</v>
      </c>
      <c r="AC26" s="6">
        <f ca="1">IF(AE$2&lt;=GeneralLedger[[#This Row],[New finish]],IF(AE$2&gt;=GeneralLedger[[#This Row],[New start]],IF(GeneralLedger[[#This Row],[New start]]&lt;TODAY(),2,1),0),0)</f>
        <v>0</v>
      </c>
      <c r="AD26" s="6">
        <f ca="1">IF(AF$2&lt;=GeneralLedger[[#This Row],[New finish]],IF(AF$2&gt;=GeneralLedger[[#This Row],[New start]],IF(GeneralLedger[[#This Row],[New start]]&lt;TODAY(),2,1),0),0)</f>
        <v>0</v>
      </c>
      <c r="AE26" s="6">
        <f ca="1">IF(AG$2&lt;=GeneralLedger[[#This Row],[New finish]],IF(AG$2&gt;=GeneralLedger[[#This Row],[New start]],IF(GeneralLedger[[#This Row],[New start]]&lt;TODAY(),2,1),0),0)</f>
        <v>0</v>
      </c>
      <c r="AF26" s="6">
        <f ca="1">IF(AH$2&lt;=GeneralLedger[[#This Row],[New finish]],IF(AH$2&gt;=GeneralLedger[[#This Row],[New start]],IF(GeneralLedger[[#This Row],[New start]]&lt;TODAY(),2,1),0),0)</f>
        <v>0</v>
      </c>
      <c r="AG26" s="6">
        <f ca="1">IF(AI$2&lt;=GeneralLedger[[#This Row],[New finish]],IF(AI$2&gt;=GeneralLedger[[#This Row],[New start]],IF(GeneralLedger[[#This Row],[New start]]&lt;TODAY(),2,1),0),0)</f>
        <v>0</v>
      </c>
      <c r="AH26" s="6">
        <f ca="1">IF(AJ$2&lt;=GeneralLedger[[#This Row],[New finish]],IF(AJ$2&gt;=GeneralLedger[[#This Row],[New start]],IF(GeneralLedger[[#This Row],[New start]]&lt;TODAY(),2,1),0),0)</f>
        <v>0</v>
      </c>
      <c r="AI26" s="6">
        <f ca="1">IF(AK$2&lt;=GeneralLedger[[#This Row],[New finish]],IF(AK$2&gt;=GeneralLedger[[#This Row],[New start]],IF(GeneralLedger[[#This Row],[New start]]&lt;TODAY(),2,1),0),0)</f>
        <v>0</v>
      </c>
      <c r="AJ26" s="6">
        <f ca="1">IF(AL$2&lt;=GeneralLedger[[#This Row],[New finish]],IF(AL$2&gt;=GeneralLedger[[#This Row],[New start]],IF(GeneralLedger[[#This Row],[New start]]&lt;TODAY(),2,1),0),0)</f>
        <v>0</v>
      </c>
      <c r="AK26" s="6">
        <f ca="1">IF(AM$2&lt;=GeneralLedger[[#This Row],[New finish]],IF(AM$2&gt;=GeneralLedger[[#This Row],[New start]],IF(GeneralLedger[[#This Row],[New start]]&lt;TODAY(),2,1),0),0)</f>
        <v>0</v>
      </c>
      <c r="AL26" s="6">
        <f ca="1">IF(AN$2&lt;=GeneralLedger[[#This Row],[New finish]],IF(AN$2&gt;=GeneralLedger[[#This Row],[New start]],IF(GeneralLedger[[#This Row],[New start]]&lt;TODAY(),2,1),0),0)</f>
        <v>0</v>
      </c>
      <c r="AM26" s="6">
        <f ca="1">IF(AO$2&lt;=GeneralLedger[[#This Row],[New finish]],IF(AO$2&gt;=GeneralLedger[[#This Row],[New start]],IF(GeneralLedger[[#This Row],[New start]]&lt;TODAY(),2,1),0),0)</f>
        <v>0</v>
      </c>
      <c r="AN26" s="6">
        <f ca="1">IF(AP$2&lt;=GeneralLedger[[#This Row],[New finish]],IF(AP$2&gt;=GeneralLedger[[#This Row],[New start]],IF(GeneralLedger[[#This Row],[New start]]&lt;TODAY(),2,1),0),0)</f>
        <v>0</v>
      </c>
      <c r="AO26" s="6">
        <f ca="1">IF(AQ$2&lt;=GeneralLedger[[#This Row],[New finish]],IF(AQ$2&gt;=GeneralLedger[[#This Row],[New start]],IF(GeneralLedger[[#This Row],[New start]]&lt;TODAY(),2,1),0),0)</f>
        <v>0</v>
      </c>
      <c r="AP26" s="6">
        <f ca="1">IF(AR$2&lt;=GeneralLedger[[#This Row],[New finish]],IF(AR$2&gt;=GeneralLedger[[#This Row],[New start]],IF(GeneralLedger[[#This Row],[New start]]&lt;TODAY(),2,1),0),0)</f>
        <v>0</v>
      </c>
      <c r="AQ26" s="6">
        <f ca="1">IF(AS$2&lt;=GeneralLedger[[#This Row],[New finish]],IF(AS$2&gt;=GeneralLedger[[#This Row],[New start]],IF(GeneralLedger[[#This Row],[New start]]&lt;TODAY(),2,1),0),0)</f>
        <v>0</v>
      </c>
      <c r="AR26" s="6">
        <f ca="1">IF(AT$2&lt;=GeneralLedger[[#This Row],[New finish]],IF(AT$2&gt;=GeneralLedger[[#This Row],[New start]],IF(GeneralLedger[[#This Row],[New start]]&lt;TODAY(),2,1),0),0)</f>
        <v>0</v>
      </c>
      <c r="AS26" s="6">
        <f ca="1">IF(AU$2&lt;=GeneralLedger[[#This Row],[New finish]],IF(AU$2&gt;=GeneralLedger[[#This Row],[New start]],IF(GeneralLedger[[#This Row],[New start]]&lt;TODAY(),2,1),0),0)</f>
        <v>0</v>
      </c>
      <c r="AT26" s="6">
        <f ca="1">IF(AV$2&lt;=GeneralLedger[[#This Row],[New finish]],IF(AV$2&gt;=GeneralLedger[[#This Row],[New start]],IF(GeneralLedger[[#This Row],[New start]]&lt;TODAY(),2,1),0),0)</f>
        <v>0</v>
      </c>
      <c r="AU26" s="6">
        <f ca="1">IF(AW$2&lt;=GeneralLedger[[#This Row],[New finish]],IF(AW$2&gt;=GeneralLedger[[#This Row],[New start]],IF(GeneralLedger[[#This Row],[New start]]&lt;TODAY(),2,1),0),0)</f>
        <v>0</v>
      </c>
      <c r="AV26" s="6">
        <f ca="1">IF(AX$2&lt;=GeneralLedger[[#This Row],[New finish]],IF(AX$2&gt;=GeneralLedger[[#This Row],[New start]],IF(GeneralLedger[[#This Row],[New start]]&lt;TODAY(),2,1),0),0)</f>
        <v>0</v>
      </c>
      <c r="AW26" s="6">
        <f ca="1">IF(AY$2&lt;=GeneralLedger[[#This Row],[New finish]],IF(AY$2&gt;=GeneralLedger[[#This Row],[New start]],IF(GeneralLedger[[#This Row],[New start]]&lt;TODAY(),2,1),0),0)</f>
        <v>0</v>
      </c>
      <c r="AX26" s="6">
        <f ca="1">IF(AZ$2&lt;=GeneralLedger[[#This Row],[New finish]],IF(AZ$2&gt;=GeneralLedger[[#This Row],[New start]],IF(GeneralLedger[[#This Row],[New start]]&lt;TODAY(),2,1),0),0)</f>
        <v>0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P26"/>
      <c r="DQ26"/>
    </row>
    <row r="27" spans="1:121" x14ac:dyDescent="0.25">
      <c r="A27" s="22" t="s">
        <v>42</v>
      </c>
      <c r="B27" s="22" t="s">
        <v>112</v>
      </c>
      <c r="C27" s="28">
        <v>1</v>
      </c>
      <c r="D27" s="22">
        <v>43285</v>
      </c>
      <c r="E27" s="24"/>
      <c r="F27" s="22">
        <v>43286</v>
      </c>
      <c r="G27" s="26"/>
      <c r="H27" s="22">
        <f>+GeneralLedger[[#This Row],[Start]]+GeneralLedger[[#This Row],[to start]]</f>
        <v>43285</v>
      </c>
      <c r="I27" s="22">
        <f>+GeneralLedger[[#This Row],[Finish]]+GeneralLedger[[#This Row],[to finish]]</f>
        <v>43286</v>
      </c>
      <c r="J27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7" s="6">
        <f ca="1">IF(M$2&lt;=GeneralLedger[[#This Row],[New finish]],IF(M$2&gt;=GeneralLedger[[#This Row],[New start]],IF(GeneralLedger[[#This Row],[New start]]&lt;TODAY(),2,1),0),0)</f>
        <v>0</v>
      </c>
      <c r="L27" s="6">
        <f ca="1">IF(N$2&lt;=GeneralLedger[[#This Row],[New finish]],IF(N$2&gt;=GeneralLedger[[#This Row],[New start]],IF(GeneralLedger[[#This Row],[New start]]&lt;TODAY(),2,1),0),0)</f>
        <v>0</v>
      </c>
      <c r="M27" s="6">
        <f ca="1">IF(O$2&lt;=GeneralLedger[[#This Row],[New finish]],IF(O$2&gt;=GeneralLedger[[#This Row],[New start]],IF(GeneralLedger[[#This Row],[New start]]&lt;TODAY(),2,1),0),0)</f>
        <v>0</v>
      </c>
      <c r="N27" s="6">
        <f ca="1">IF(P$2&lt;=GeneralLedger[[#This Row],[New finish]],IF(P$2&gt;=GeneralLedger[[#This Row],[New start]],IF(GeneralLedger[[#This Row],[New start]]&lt;TODAY(),2,1),0),0)</f>
        <v>0</v>
      </c>
      <c r="O27" s="6">
        <f ca="1">IF(Q$2&lt;=GeneralLedger[[#This Row],[New finish]],IF(Q$2&gt;=GeneralLedger[[#This Row],[New start]],IF(GeneralLedger[[#This Row],[New start]]&lt;TODAY(),2,1),0),0)</f>
        <v>0</v>
      </c>
      <c r="P27" s="6">
        <f ca="1">IF(R$2&lt;=GeneralLedger[[#This Row],[New finish]],IF(R$2&gt;=GeneralLedger[[#This Row],[New start]],IF(GeneralLedger[[#This Row],[New start]]&lt;TODAY(),2,1),0),0)</f>
        <v>0</v>
      </c>
      <c r="Q27" s="6">
        <f ca="1">IF(S$2&lt;=GeneralLedger[[#This Row],[New finish]],IF(S$2&gt;=GeneralLedger[[#This Row],[New start]],IF(GeneralLedger[[#This Row],[New start]]&lt;TODAY(),2,1),0),0)</f>
        <v>0</v>
      </c>
      <c r="R27" s="6">
        <f ca="1">IF(T$2&lt;=GeneralLedger[[#This Row],[New finish]],IF(T$2&gt;=GeneralLedger[[#This Row],[New start]],IF(GeneralLedger[[#This Row],[New start]]&lt;TODAY(),2,1),0),0)</f>
        <v>0</v>
      </c>
      <c r="S27" s="6">
        <f ca="1">IF(U$2&lt;=GeneralLedger[[#This Row],[New finish]],IF(U$2&gt;=GeneralLedger[[#This Row],[New start]],IF(GeneralLedger[[#This Row],[New start]]&lt;TODAY(),2,1),0),0)</f>
        <v>0</v>
      </c>
      <c r="T27" s="6">
        <f ca="1">IF(V$2&lt;=GeneralLedger[[#This Row],[New finish]],IF(V$2&gt;=GeneralLedger[[#This Row],[New start]],IF(GeneralLedger[[#This Row],[New start]]&lt;TODAY(),2,1),0),0)</f>
        <v>0</v>
      </c>
      <c r="U27" s="6">
        <f ca="1">IF(W$2&lt;=GeneralLedger[[#This Row],[New finish]],IF(W$2&gt;=GeneralLedger[[#This Row],[New start]],IF(GeneralLedger[[#This Row],[New start]]&lt;TODAY(),2,1),0),0)</f>
        <v>0</v>
      </c>
      <c r="V27" s="6">
        <f ca="1">IF(X$2&lt;=GeneralLedger[[#This Row],[New finish]],IF(X$2&gt;=GeneralLedger[[#This Row],[New start]],IF(GeneralLedger[[#This Row],[New start]]&lt;TODAY(),2,1),0),0)</f>
        <v>0</v>
      </c>
      <c r="W27" s="6">
        <f ca="1">IF(Y$2&lt;=GeneralLedger[[#This Row],[New finish]],IF(Y$2&gt;=GeneralLedger[[#This Row],[New start]],IF(GeneralLedger[[#This Row],[New start]]&lt;TODAY(),2,1),0),0)</f>
        <v>0</v>
      </c>
      <c r="X27" s="6">
        <f ca="1">IF(Z$2&lt;=GeneralLedger[[#This Row],[New finish]],IF(Z$2&gt;=GeneralLedger[[#This Row],[New start]],IF(GeneralLedger[[#This Row],[New start]]&lt;TODAY(),2,1),0),0)</f>
        <v>0</v>
      </c>
      <c r="Y27" s="6">
        <f ca="1">IF(AA$2&lt;=GeneralLedger[[#This Row],[New finish]],IF(AA$2&gt;=GeneralLedger[[#This Row],[New start]],IF(GeneralLedger[[#This Row],[New start]]&lt;TODAY(),2,1),0),0)</f>
        <v>0</v>
      </c>
      <c r="Z27" s="6">
        <f ca="1">IF(AB$2&lt;=GeneralLedger[[#This Row],[New finish]],IF(AB$2&gt;=GeneralLedger[[#This Row],[New start]],IF(GeneralLedger[[#This Row],[New start]]&lt;TODAY(),2,1),0),0)</f>
        <v>0</v>
      </c>
      <c r="AA27" s="6">
        <f ca="1">IF(AC$2&lt;=GeneralLedger[[#This Row],[New finish]],IF(AC$2&gt;=GeneralLedger[[#This Row],[New start]],IF(GeneralLedger[[#This Row],[New start]]&lt;TODAY(),2,1),0),0)</f>
        <v>0</v>
      </c>
      <c r="AB27" s="6">
        <f ca="1">IF(AD$2&lt;=GeneralLedger[[#This Row],[New finish]],IF(AD$2&gt;=GeneralLedger[[#This Row],[New start]],IF(GeneralLedger[[#This Row],[New start]]&lt;TODAY(),2,1),0),0)</f>
        <v>0</v>
      </c>
      <c r="AC27" s="6">
        <f ca="1">IF(AE$2&lt;=GeneralLedger[[#This Row],[New finish]],IF(AE$2&gt;=GeneralLedger[[#This Row],[New start]],IF(GeneralLedger[[#This Row],[New start]]&lt;TODAY(),2,1),0),0)</f>
        <v>0</v>
      </c>
      <c r="AD27" s="6">
        <f ca="1">IF(AF$2&lt;=GeneralLedger[[#This Row],[New finish]],IF(AF$2&gt;=GeneralLedger[[#This Row],[New start]],IF(GeneralLedger[[#This Row],[New start]]&lt;TODAY(),2,1),0),0)</f>
        <v>0</v>
      </c>
      <c r="AE27" s="6">
        <f ca="1">IF(AG$2&lt;=GeneralLedger[[#This Row],[New finish]],IF(AG$2&gt;=GeneralLedger[[#This Row],[New start]],IF(GeneralLedger[[#This Row],[New start]]&lt;TODAY(),2,1),0),0)</f>
        <v>0</v>
      </c>
      <c r="AF27" s="6">
        <f ca="1">IF(AH$2&lt;=GeneralLedger[[#This Row],[New finish]],IF(AH$2&gt;=GeneralLedger[[#This Row],[New start]],IF(GeneralLedger[[#This Row],[New start]]&lt;TODAY(),2,1),0),0)</f>
        <v>0</v>
      </c>
      <c r="AG27" s="6">
        <f ca="1">IF(AI$2&lt;=GeneralLedger[[#This Row],[New finish]],IF(AI$2&gt;=GeneralLedger[[#This Row],[New start]],IF(GeneralLedger[[#This Row],[New start]]&lt;TODAY(),2,1),0),0)</f>
        <v>0</v>
      </c>
      <c r="AH27" s="6">
        <f ca="1">IF(AJ$2&lt;=GeneralLedger[[#This Row],[New finish]],IF(AJ$2&gt;=GeneralLedger[[#This Row],[New start]],IF(GeneralLedger[[#This Row],[New start]]&lt;TODAY(),2,1),0),0)</f>
        <v>0</v>
      </c>
      <c r="AI27" s="6">
        <f ca="1">IF(AK$2&lt;=GeneralLedger[[#This Row],[New finish]],IF(AK$2&gt;=GeneralLedger[[#This Row],[New start]],IF(GeneralLedger[[#This Row],[New start]]&lt;TODAY(),2,1),0),0)</f>
        <v>0</v>
      </c>
      <c r="AJ27" s="6">
        <f ca="1">IF(AL$2&lt;=GeneralLedger[[#This Row],[New finish]],IF(AL$2&gt;=GeneralLedger[[#This Row],[New start]],IF(GeneralLedger[[#This Row],[New start]]&lt;TODAY(),2,1),0),0)</f>
        <v>0</v>
      </c>
      <c r="AK27" s="6">
        <f ca="1">IF(AM$2&lt;=GeneralLedger[[#This Row],[New finish]],IF(AM$2&gt;=GeneralLedger[[#This Row],[New start]],IF(GeneralLedger[[#This Row],[New start]]&lt;TODAY(),2,1),0),0)</f>
        <v>0</v>
      </c>
      <c r="AL27" s="6">
        <f ca="1">IF(AN$2&lt;=GeneralLedger[[#This Row],[New finish]],IF(AN$2&gt;=GeneralLedger[[#This Row],[New start]],IF(GeneralLedger[[#This Row],[New start]]&lt;TODAY(),2,1),0),0)</f>
        <v>0</v>
      </c>
      <c r="AM27" s="6">
        <f ca="1">IF(AO$2&lt;=GeneralLedger[[#This Row],[New finish]],IF(AO$2&gt;=GeneralLedger[[#This Row],[New start]],IF(GeneralLedger[[#This Row],[New start]]&lt;TODAY(),2,1),0),0)</f>
        <v>0</v>
      </c>
      <c r="AN27" s="6">
        <f ca="1">IF(AP$2&lt;=GeneralLedger[[#This Row],[New finish]],IF(AP$2&gt;=GeneralLedger[[#This Row],[New start]],IF(GeneralLedger[[#This Row],[New start]]&lt;TODAY(),2,1),0),0)</f>
        <v>0</v>
      </c>
      <c r="AO27" s="6">
        <f ca="1">IF(AQ$2&lt;=GeneralLedger[[#This Row],[New finish]],IF(AQ$2&gt;=GeneralLedger[[#This Row],[New start]],IF(GeneralLedger[[#This Row],[New start]]&lt;TODAY(),2,1),0),0)</f>
        <v>0</v>
      </c>
      <c r="AP27" s="6">
        <f ca="1">IF(AR$2&lt;=GeneralLedger[[#This Row],[New finish]],IF(AR$2&gt;=GeneralLedger[[#This Row],[New start]],IF(GeneralLedger[[#This Row],[New start]]&lt;TODAY(),2,1),0),0)</f>
        <v>0</v>
      </c>
      <c r="AQ27" s="6">
        <f ca="1">IF(AS$2&lt;=GeneralLedger[[#This Row],[New finish]],IF(AS$2&gt;=GeneralLedger[[#This Row],[New start]],IF(GeneralLedger[[#This Row],[New start]]&lt;TODAY(),2,1),0),0)</f>
        <v>0</v>
      </c>
      <c r="AR27" s="6">
        <f ca="1">IF(AT$2&lt;=GeneralLedger[[#This Row],[New finish]],IF(AT$2&gt;=GeneralLedger[[#This Row],[New start]],IF(GeneralLedger[[#This Row],[New start]]&lt;TODAY(),2,1),0),0)</f>
        <v>0</v>
      </c>
      <c r="AS27" s="6">
        <f ca="1">IF(AU$2&lt;=GeneralLedger[[#This Row],[New finish]],IF(AU$2&gt;=GeneralLedger[[#This Row],[New start]],IF(GeneralLedger[[#This Row],[New start]]&lt;TODAY(),2,1),0),0)</f>
        <v>0</v>
      </c>
      <c r="AT27" s="6">
        <f ca="1">IF(AV$2&lt;=GeneralLedger[[#This Row],[New finish]],IF(AV$2&gt;=GeneralLedger[[#This Row],[New start]],IF(GeneralLedger[[#This Row],[New start]]&lt;TODAY(),2,1),0),0)</f>
        <v>0</v>
      </c>
      <c r="AU27" s="6">
        <f ca="1">IF(AW$2&lt;=GeneralLedger[[#This Row],[New finish]],IF(AW$2&gt;=GeneralLedger[[#This Row],[New start]],IF(GeneralLedger[[#This Row],[New start]]&lt;TODAY(),2,1),0),0)</f>
        <v>0</v>
      </c>
      <c r="AV27" s="6">
        <f ca="1">IF(AX$2&lt;=GeneralLedger[[#This Row],[New finish]],IF(AX$2&gt;=GeneralLedger[[#This Row],[New start]],IF(GeneralLedger[[#This Row],[New start]]&lt;TODAY(),2,1),0),0)</f>
        <v>0</v>
      </c>
      <c r="AW27" s="6">
        <f ca="1">IF(AY$2&lt;=GeneralLedger[[#This Row],[New finish]],IF(AY$2&gt;=GeneralLedger[[#This Row],[New start]],IF(GeneralLedger[[#This Row],[New start]]&lt;TODAY(),2,1),0),0)</f>
        <v>0</v>
      </c>
      <c r="AX27" s="6">
        <f ca="1">IF(AZ$2&lt;=GeneralLedger[[#This Row],[New finish]],IF(AZ$2&gt;=GeneralLedger[[#This Row],[New start]],IF(GeneralLedger[[#This Row],[New start]]&lt;TODAY(),2,1),0),0)</f>
        <v>0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P27"/>
      <c r="DQ27"/>
    </row>
    <row r="28" spans="1:121" x14ac:dyDescent="0.25">
      <c r="A28" s="22" t="s">
        <v>43</v>
      </c>
      <c r="B28" s="22" t="s">
        <v>113</v>
      </c>
      <c r="C28" s="28">
        <v>1</v>
      </c>
      <c r="D28" s="22">
        <v>43285</v>
      </c>
      <c r="E28" s="24"/>
      <c r="F28" s="22">
        <v>43286</v>
      </c>
      <c r="G28" s="26"/>
      <c r="H28" s="22">
        <f>+GeneralLedger[[#This Row],[Start]]+GeneralLedger[[#This Row],[to start]]</f>
        <v>43285</v>
      </c>
      <c r="I28" s="22">
        <f>+GeneralLedger[[#This Row],[Finish]]+GeneralLedger[[#This Row],[to finish]]</f>
        <v>43286</v>
      </c>
      <c r="J28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8" s="6">
        <f ca="1">IF(M$2&lt;=GeneralLedger[[#This Row],[New finish]],IF(M$2&gt;=GeneralLedger[[#This Row],[New start]],IF(GeneralLedger[[#This Row],[New start]]&lt;TODAY(),2,1),0),0)</f>
        <v>0</v>
      </c>
      <c r="L28" s="6">
        <f ca="1">IF(N$2&lt;=GeneralLedger[[#This Row],[New finish]],IF(N$2&gt;=GeneralLedger[[#This Row],[New start]],IF(GeneralLedger[[#This Row],[New start]]&lt;TODAY(),2,1),0),0)</f>
        <v>0</v>
      </c>
      <c r="M28" s="6">
        <f ca="1">IF(O$2&lt;=GeneralLedger[[#This Row],[New finish]],IF(O$2&gt;=GeneralLedger[[#This Row],[New start]],IF(GeneralLedger[[#This Row],[New start]]&lt;TODAY(),2,1),0),0)</f>
        <v>0</v>
      </c>
      <c r="N28" s="6">
        <f ca="1">IF(P$2&lt;=GeneralLedger[[#This Row],[New finish]],IF(P$2&gt;=GeneralLedger[[#This Row],[New start]],IF(GeneralLedger[[#This Row],[New start]]&lt;TODAY(),2,1),0),0)</f>
        <v>0</v>
      </c>
      <c r="O28" s="6">
        <f ca="1">IF(Q$2&lt;=GeneralLedger[[#This Row],[New finish]],IF(Q$2&gt;=GeneralLedger[[#This Row],[New start]],IF(GeneralLedger[[#This Row],[New start]]&lt;TODAY(),2,1),0),0)</f>
        <v>0</v>
      </c>
      <c r="P28" s="6">
        <f ca="1">IF(R$2&lt;=GeneralLedger[[#This Row],[New finish]],IF(R$2&gt;=GeneralLedger[[#This Row],[New start]],IF(GeneralLedger[[#This Row],[New start]]&lt;TODAY(),2,1),0),0)</f>
        <v>0</v>
      </c>
      <c r="Q28" s="6">
        <f ca="1">IF(S$2&lt;=GeneralLedger[[#This Row],[New finish]],IF(S$2&gt;=GeneralLedger[[#This Row],[New start]],IF(GeneralLedger[[#This Row],[New start]]&lt;TODAY(),2,1),0),0)</f>
        <v>0</v>
      </c>
      <c r="R28" s="6">
        <f ca="1">IF(T$2&lt;=GeneralLedger[[#This Row],[New finish]],IF(T$2&gt;=GeneralLedger[[#This Row],[New start]],IF(GeneralLedger[[#This Row],[New start]]&lt;TODAY(),2,1),0),0)</f>
        <v>0</v>
      </c>
      <c r="S28" s="6">
        <f ca="1">IF(U$2&lt;=GeneralLedger[[#This Row],[New finish]],IF(U$2&gt;=GeneralLedger[[#This Row],[New start]],IF(GeneralLedger[[#This Row],[New start]]&lt;TODAY(),2,1),0),0)</f>
        <v>0</v>
      </c>
      <c r="T28" s="6">
        <f ca="1">IF(V$2&lt;=GeneralLedger[[#This Row],[New finish]],IF(V$2&gt;=GeneralLedger[[#This Row],[New start]],IF(GeneralLedger[[#This Row],[New start]]&lt;TODAY(),2,1),0),0)</f>
        <v>0</v>
      </c>
      <c r="U28" s="6">
        <f ca="1">IF(W$2&lt;=GeneralLedger[[#This Row],[New finish]],IF(W$2&gt;=GeneralLedger[[#This Row],[New start]],IF(GeneralLedger[[#This Row],[New start]]&lt;TODAY(),2,1),0),0)</f>
        <v>0</v>
      </c>
      <c r="V28" s="6">
        <f ca="1">IF(X$2&lt;=GeneralLedger[[#This Row],[New finish]],IF(X$2&gt;=GeneralLedger[[#This Row],[New start]],IF(GeneralLedger[[#This Row],[New start]]&lt;TODAY(),2,1),0),0)</f>
        <v>0</v>
      </c>
      <c r="W28" s="6">
        <f ca="1">IF(Y$2&lt;=GeneralLedger[[#This Row],[New finish]],IF(Y$2&gt;=GeneralLedger[[#This Row],[New start]],IF(GeneralLedger[[#This Row],[New start]]&lt;TODAY(),2,1),0),0)</f>
        <v>0</v>
      </c>
      <c r="X28" s="6">
        <f ca="1">IF(Z$2&lt;=GeneralLedger[[#This Row],[New finish]],IF(Z$2&gt;=GeneralLedger[[#This Row],[New start]],IF(GeneralLedger[[#This Row],[New start]]&lt;TODAY(),2,1),0),0)</f>
        <v>0</v>
      </c>
      <c r="Y28" s="6">
        <f ca="1">IF(AA$2&lt;=GeneralLedger[[#This Row],[New finish]],IF(AA$2&gt;=GeneralLedger[[#This Row],[New start]],IF(GeneralLedger[[#This Row],[New start]]&lt;TODAY(),2,1),0),0)</f>
        <v>0</v>
      </c>
      <c r="Z28" s="6">
        <f ca="1">IF(AB$2&lt;=GeneralLedger[[#This Row],[New finish]],IF(AB$2&gt;=GeneralLedger[[#This Row],[New start]],IF(GeneralLedger[[#This Row],[New start]]&lt;TODAY(),2,1),0),0)</f>
        <v>0</v>
      </c>
      <c r="AA28" s="6">
        <f ca="1">IF(AC$2&lt;=GeneralLedger[[#This Row],[New finish]],IF(AC$2&gt;=GeneralLedger[[#This Row],[New start]],IF(GeneralLedger[[#This Row],[New start]]&lt;TODAY(),2,1),0),0)</f>
        <v>0</v>
      </c>
      <c r="AB28" s="6">
        <f ca="1">IF(AD$2&lt;=GeneralLedger[[#This Row],[New finish]],IF(AD$2&gt;=GeneralLedger[[#This Row],[New start]],IF(GeneralLedger[[#This Row],[New start]]&lt;TODAY(),2,1),0),0)</f>
        <v>0</v>
      </c>
      <c r="AC28" s="6">
        <f ca="1">IF(AE$2&lt;=GeneralLedger[[#This Row],[New finish]],IF(AE$2&gt;=GeneralLedger[[#This Row],[New start]],IF(GeneralLedger[[#This Row],[New start]]&lt;TODAY(),2,1),0),0)</f>
        <v>0</v>
      </c>
      <c r="AD28" s="6">
        <f ca="1">IF(AF$2&lt;=GeneralLedger[[#This Row],[New finish]],IF(AF$2&gt;=GeneralLedger[[#This Row],[New start]],IF(GeneralLedger[[#This Row],[New start]]&lt;TODAY(),2,1),0),0)</f>
        <v>0</v>
      </c>
      <c r="AE28" s="6">
        <f ca="1">IF(AG$2&lt;=GeneralLedger[[#This Row],[New finish]],IF(AG$2&gt;=GeneralLedger[[#This Row],[New start]],IF(GeneralLedger[[#This Row],[New start]]&lt;TODAY(),2,1),0),0)</f>
        <v>0</v>
      </c>
      <c r="AF28" s="6">
        <f ca="1">IF(AH$2&lt;=GeneralLedger[[#This Row],[New finish]],IF(AH$2&gt;=GeneralLedger[[#This Row],[New start]],IF(GeneralLedger[[#This Row],[New start]]&lt;TODAY(),2,1),0),0)</f>
        <v>0</v>
      </c>
      <c r="AG28" s="6">
        <f ca="1">IF(AI$2&lt;=GeneralLedger[[#This Row],[New finish]],IF(AI$2&gt;=GeneralLedger[[#This Row],[New start]],IF(GeneralLedger[[#This Row],[New start]]&lt;TODAY(),2,1),0),0)</f>
        <v>0</v>
      </c>
      <c r="AH28" s="6">
        <f ca="1">IF(AJ$2&lt;=GeneralLedger[[#This Row],[New finish]],IF(AJ$2&gt;=GeneralLedger[[#This Row],[New start]],IF(GeneralLedger[[#This Row],[New start]]&lt;TODAY(),2,1),0),0)</f>
        <v>0</v>
      </c>
      <c r="AI28" s="6">
        <f ca="1">IF(AK$2&lt;=GeneralLedger[[#This Row],[New finish]],IF(AK$2&gt;=GeneralLedger[[#This Row],[New start]],IF(GeneralLedger[[#This Row],[New start]]&lt;TODAY(),2,1),0),0)</f>
        <v>0</v>
      </c>
      <c r="AJ28" s="6">
        <f ca="1">IF(AL$2&lt;=GeneralLedger[[#This Row],[New finish]],IF(AL$2&gt;=GeneralLedger[[#This Row],[New start]],IF(GeneralLedger[[#This Row],[New start]]&lt;TODAY(),2,1),0),0)</f>
        <v>0</v>
      </c>
      <c r="AK28" s="6">
        <f ca="1">IF(AM$2&lt;=GeneralLedger[[#This Row],[New finish]],IF(AM$2&gt;=GeneralLedger[[#This Row],[New start]],IF(GeneralLedger[[#This Row],[New start]]&lt;TODAY(),2,1),0),0)</f>
        <v>0</v>
      </c>
      <c r="AL28" s="6">
        <f ca="1">IF(AN$2&lt;=GeneralLedger[[#This Row],[New finish]],IF(AN$2&gt;=GeneralLedger[[#This Row],[New start]],IF(GeneralLedger[[#This Row],[New start]]&lt;TODAY(),2,1),0),0)</f>
        <v>0</v>
      </c>
      <c r="AM28" s="6">
        <f ca="1">IF(AO$2&lt;=GeneralLedger[[#This Row],[New finish]],IF(AO$2&gt;=GeneralLedger[[#This Row],[New start]],IF(GeneralLedger[[#This Row],[New start]]&lt;TODAY(),2,1),0),0)</f>
        <v>0</v>
      </c>
      <c r="AN28" s="6">
        <f ca="1">IF(AP$2&lt;=GeneralLedger[[#This Row],[New finish]],IF(AP$2&gt;=GeneralLedger[[#This Row],[New start]],IF(GeneralLedger[[#This Row],[New start]]&lt;TODAY(),2,1),0),0)</f>
        <v>0</v>
      </c>
      <c r="AO28" s="6">
        <f ca="1">IF(AQ$2&lt;=GeneralLedger[[#This Row],[New finish]],IF(AQ$2&gt;=GeneralLedger[[#This Row],[New start]],IF(GeneralLedger[[#This Row],[New start]]&lt;TODAY(),2,1),0),0)</f>
        <v>0</v>
      </c>
      <c r="AP28" s="6">
        <f ca="1">IF(AR$2&lt;=GeneralLedger[[#This Row],[New finish]],IF(AR$2&gt;=GeneralLedger[[#This Row],[New start]],IF(GeneralLedger[[#This Row],[New start]]&lt;TODAY(),2,1),0),0)</f>
        <v>0</v>
      </c>
      <c r="AQ28" s="6">
        <f ca="1">IF(AS$2&lt;=GeneralLedger[[#This Row],[New finish]],IF(AS$2&gt;=GeneralLedger[[#This Row],[New start]],IF(GeneralLedger[[#This Row],[New start]]&lt;TODAY(),2,1),0),0)</f>
        <v>0</v>
      </c>
      <c r="AR28" s="6">
        <f ca="1">IF(AT$2&lt;=GeneralLedger[[#This Row],[New finish]],IF(AT$2&gt;=GeneralLedger[[#This Row],[New start]],IF(GeneralLedger[[#This Row],[New start]]&lt;TODAY(),2,1),0),0)</f>
        <v>0</v>
      </c>
      <c r="AS28" s="6">
        <f ca="1">IF(AU$2&lt;=GeneralLedger[[#This Row],[New finish]],IF(AU$2&gt;=GeneralLedger[[#This Row],[New start]],IF(GeneralLedger[[#This Row],[New start]]&lt;TODAY(),2,1),0),0)</f>
        <v>0</v>
      </c>
      <c r="AT28" s="6">
        <f ca="1">IF(AV$2&lt;=GeneralLedger[[#This Row],[New finish]],IF(AV$2&gt;=GeneralLedger[[#This Row],[New start]],IF(GeneralLedger[[#This Row],[New start]]&lt;TODAY(),2,1),0),0)</f>
        <v>0</v>
      </c>
      <c r="AU28" s="6">
        <f ca="1">IF(AW$2&lt;=GeneralLedger[[#This Row],[New finish]],IF(AW$2&gt;=GeneralLedger[[#This Row],[New start]],IF(GeneralLedger[[#This Row],[New start]]&lt;TODAY(),2,1),0),0)</f>
        <v>0</v>
      </c>
      <c r="AV28" s="6">
        <f ca="1">IF(AX$2&lt;=GeneralLedger[[#This Row],[New finish]],IF(AX$2&gt;=GeneralLedger[[#This Row],[New start]],IF(GeneralLedger[[#This Row],[New start]]&lt;TODAY(),2,1),0),0)</f>
        <v>0</v>
      </c>
      <c r="AW28" s="6">
        <f ca="1">IF(AY$2&lt;=GeneralLedger[[#This Row],[New finish]],IF(AY$2&gt;=GeneralLedger[[#This Row],[New start]],IF(GeneralLedger[[#This Row],[New start]]&lt;TODAY(),2,1),0),0)</f>
        <v>0</v>
      </c>
      <c r="AX28" s="6">
        <f ca="1">IF(AZ$2&lt;=GeneralLedger[[#This Row],[New finish]],IF(AZ$2&gt;=GeneralLedger[[#This Row],[New start]],IF(GeneralLedger[[#This Row],[New start]]&lt;TODAY(),2,1),0),0)</f>
        <v>0</v>
      </c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P28"/>
      <c r="DQ28"/>
    </row>
    <row r="29" spans="1:121" x14ac:dyDescent="0.25">
      <c r="A29" s="22" t="s">
        <v>44</v>
      </c>
      <c r="B29" s="22" t="s">
        <v>114</v>
      </c>
      <c r="C29" s="28">
        <v>1</v>
      </c>
      <c r="D29" s="22">
        <v>43285</v>
      </c>
      <c r="E29" s="24"/>
      <c r="F29" s="22">
        <v>43286</v>
      </c>
      <c r="G29" s="26"/>
      <c r="H29" s="22">
        <f>+GeneralLedger[[#This Row],[Start]]+GeneralLedger[[#This Row],[to start]]</f>
        <v>43285</v>
      </c>
      <c r="I29" s="22">
        <f>+GeneralLedger[[#This Row],[Finish]]+GeneralLedger[[#This Row],[to finish]]</f>
        <v>43286</v>
      </c>
      <c r="J29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29" s="6">
        <f ca="1">IF(M$2&lt;=GeneralLedger[[#This Row],[New finish]],IF(M$2&gt;=GeneralLedger[[#This Row],[New start]],IF(GeneralLedger[[#This Row],[New start]]&lt;TODAY(),2,1),0),0)</f>
        <v>0</v>
      </c>
      <c r="L29" s="6">
        <f ca="1">IF(N$2&lt;=GeneralLedger[[#This Row],[New finish]],IF(N$2&gt;=GeneralLedger[[#This Row],[New start]],IF(GeneralLedger[[#This Row],[New start]]&lt;TODAY(),2,1),0),0)</f>
        <v>0</v>
      </c>
      <c r="M29" s="6">
        <f ca="1">IF(O$2&lt;=GeneralLedger[[#This Row],[New finish]],IF(O$2&gt;=GeneralLedger[[#This Row],[New start]],IF(GeneralLedger[[#This Row],[New start]]&lt;TODAY(),2,1),0),0)</f>
        <v>0</v>
      </c>
      <c r="N29" s="6">
        <f ca="1">IF(P$2&lt;=GeneralLedger[[#This Row],[New finish]],IF(P$2&gt;=GeneralLedger[[#This Row],[New start]],IF(GeneralLedger[[#This Row],[New start]]&lt;TODAY(),2,1),0),0)</f>
        <v>0</v>
      </c>
      <c r="O29" s="6">
        <f ca="1">IF(Q$2&lt;=GeneralLedger[[#This Row],[New finish]],IF(Q$2&gt;=GeneralLedger[[#This Row],[New start]],IF(GeneralLedger[[#This Row],[New start]]&lt;TODAY(),2,1),0),0)</f>
        <v>0</v>
      </c>
      <c r="P29" s="6">
        <f ca="1">IF(R$2&lt;=GeneralLedger[[#This Row],[New finish]],IF(R$2&gt;=GeneralLedger[[#This Row],[New start]],IF(GeneralLedger[[#This Row],[New start]]&lt;TODAY(),2,1),0),0)</f>
        <v>0</v>
      </c>
      <c r="Q29" s="6">
        <f ca="1">IF(S$2&lt;=GeneralLedger[[#This Row],[New finish]],IF(S$2&gt;=GeneralLedger[[#This Row],[New start]],IF(GeneralLedger[[#This Row],[New start]]&lt;TODAY(),2,1),0),0)</f>
        <v>0</v>
      </c>
      <c r="R29" s="6">
        <f ca="1">IF(T$2&lt;=GeneralLedger[[#This Row],[New finish]],IF(T$2&gt;=GeneralLedger[[#This Row],[New start]],IF(GeneralLedger[[#This Row],[New start]]&lt;TODAY(),2,1),0),0)</f>
        <v>0</v>
      </c>
      <c r="S29" s="6">
        <f ca="1">IF(U$2&lt;=GeneralLedger[[#This Row],[New finish]],IF(U$2&gt;=GeneralLedger[[#This Row],[New start]],IF(GeneralLedger[[#This Row],[New start]]&lt;TODAY(),2,1),0),0)</f>
        <v>0</v>
      </c>
      <c r="T29" s="6">
        <f ca="1">IF(V$2&lt;=GeneralLedger[[#This Row],[New finish]],IF(V$2&gt;=GeneralLedger[[#This Row],[New start]],IF(GeneralLedger[[#This Row],[New start]]&lt;TODAY(),2,1),0),0)</f>
        <v>0</v>
      </c>
      <c r="U29" s="6">
        <f ca="1">IF(W$2&lt;=GeneralLedger[[#This Row],[New finish]],IF(W$2&gt;=GeneralLedger[[#This Row],[New start]],IF(GeneralLedger[[#This Row],[New start]]&lt;TODAY(),2,1),0),0)</f>
        <v>0</v>
      </c>
      <c r="V29" s="6">
        <f ca="1">IF(X$2&lt;=GeneralLedger[[#This Row],[New finish]],IF(X$2&gt;=GeneralLedger[[#This Row],[New start]],IF(GeneralLedger[[#This Row],[New start]]&lt;TODAY(),2,1),0),0)</f>
        <v>0</v>
      </c>
      <c r="W29" s="6">
        <f ca="1">IF(Y$2&lt;=GeneralLedger[[#This Row],[New finish]],IF(Y$2&gt;=GeneralLedger[[#This Row],[New start]],IF(GeneralLedger[[#This Row],[New start]]&lt;TODAY(),2,1),0),0)</f>
        <v>0</v>
      </c>
      <c r="X29" s="6">
        <f ca="1">IF(Z$2&lt;=GeneralLedger[[#This Row],[New finish]],IF(Z$2&gt;=GeneralLedger[[#This Row],[New start]],IF(GeneralLedger[[#This Row],[New start]]&lt;TODAY(),2,1),0),0)</f>
        <v>0</v>
      </c>
      <c r="Y29" s="6">
        <f ca="1">IF(AA$2&lt;=GeneralLedger[[#This Row],[New finish]],IF(AA$2&gt;=GeneralLedger[[#This Row],[New start]],IF(GeneralLedger[[#This Row],[New start]]&lt;TODAY(),2,1),0),0)</f>
        <v>0</v>
      </c>
      <c r="Z29" s="6">
        <f ca="1">IF(AB$2&lt;=GeneralLedger[[#This Row],[New finish]],IF(AB$2&gt;=GeneralLedger[[#This Row],[New start]],IF(GeneralLedger[[#This Row],[New start]]&lt;TODAY(),2,1),0),0)</f>
        <v>0</v>
      </c>
      <c r="AA29" s="6">
        <f ca="1">IF(AC$2&lt;=GeneralLedger[[#This Row],[New finish]],IF(AC$2&gt;=GeneralLedger[[#This Row],[New start]],IF(GeneralLedger[[#This Row],[New start]]&lt;TODAY(),2,1),0),0)</f>
        <v>0</v>
      </c>
      <c r="AB29" s="6">
        <f ca="1">IF(AD$2&lt;=GeneralLedger[[#This Row],[New finish]],IF(AD$2&gt;=GeneralLedger[[#This Row],[New start]],IF(GeneralLedger[[#This Row],[New start]]&lt;TODAY(),2,1),0),0)</f>
        <v>0</v>
      </c>
      <c r="AC29" s="6">
        <f ca="1">IF(AE$2&lt;=GeneralLedger[[#This Row],[New finish]],IF(AE$2&gt;=GeneralLedger[[#This Row],[New start]],IF(GeneralLedger[[#This Row],[New start]]&lt;TODAY(),2,1),0),0)</f>
        <v>0</v>
      </c>
      <c r="AD29" s="6">
        <f ca="1">IF(AF$2&lt;=GeneralLedger[[#This Row],[New finish]],IF(AF$2&gt;=GeneralLedger[[#This Row],[New start]],IF(GeneralLedger[[#This Row],[New start]]&lt;TODAY(),2,1),0),0)</f>
        <v>0</v>
      </c>
      <c r="AE29" s="6">
        <f ca="1">IF(AG$2&lt;=GeneralLedger[[#This Row],[New finish]],IF(AG$2&gt;=GeneralLedger[[#This Row],[New start]],IF(GeneralLedger[[#This Row],[New start]]&lt;TODAY(),2,1),0),0)</f>
        <v>0</v>
      </c>
      <c r="AF29" s="6">
        <f ca="1">IF(AH$2&lt;=GeneralLedger[[#This Row],[New finish]],IF(AH$2&gt;=GeneralLedger[[#This Row],[New start]],IF(GeneralLedger[[#This Row],[New start]]&lt;TODAY(),2,1),0),0)</f>
        <v>0</v>
      </c>
      <c r="AG29" s="6">
        <f ca="1">IF(AI$2&lt;=GeneralLedger[[#This Row],[New finish]],IF(AI$2&gt;=GeneralLedger[[#This Row],[New start]],IF(GeneralLedger[[#This Row],[New start]]&lt;TODAY(),2,1),0),0)</f>
        <v>0</v>
      </c>
      <c r="AH29" s="6">
        <f ca="1">IF(AJ$2&lt;=GeneralLedger[[#This Row],[New finish]],IF(AJ$2&gt;=GeneralLedger[[#This Row],[New start]],IF(GeneralLedger[[#This Row],[New start]]&lt;TODAY(),2,1),0),0)</f>
        <v>0</v>
      </c>
      <c r="AI29" s="6">
        <f ca="1">IF(AK$2&lt;=GeneralLedger[[#This Row],[New finish]],IF(AK$2&gt;=GeneralLedger[[#This Row],[New start]],IF(GeneralLedger[[#This Row],[New start]]&lt;TODAY(),2,1),0),0)</f>
        <v>0</v>
      </c>
      <c r="AJ29" s="6">
        <f ca="1">IF(AL$2&lt;=GeneralLedger[[#This Row],[New finish]],IF(AL$2&gt;=GeneralLedger[[#This Row],[New start]],IF(GeneralLedger[[#This Row],[New start]]&lt;TODAY(),2,1),0),0)</f>
        <v>0</v>
      </c>
      <c r="AK29" s="6">
        <f ca="1">IF(AM$2&lt;=GeneralLedger[[#This Row],[New finish]],IF(AM$2&gt;=GeneralLedger[[#This Row],[New start]],IF(GeneralLedger[[#This Row],[New start]]&lt;TODAY(),2,1),0),0)</f>
        <v>0</v>
      </c>
      <c r="AL29" s="6">
        <f ca="1">IF(AN$2&lt;=GeneralLedger[[#This Row],[New finish]],IF(AN$2&gt;=GeneralLedger[[#This Row],[New start]],IF(GeneralLedger[[#This Row],[New start]]&lt;TODAY(),2,1),0),0)</f>
        <v>0</v>
      </c>
      <c r="AM29" s="6">
        <f ca="1">IF(AO$2&lt;=GeneralLedger[[#This Row],[New finish]],IF(AO$2&gt;=GeneralLedger[[#This Row],[New start]],IF(GeneralLedger[[#This Row],[New start]]&lt;TODAY(),2,1),0),0)</f>
        <v>0</v>
      </c>
      <c r="AN29" s="6">
        <f ca="1">IF(AP$2&lt;=GeneralLedger[[#This Row],[New finish]],IF(AP$2&gt;=GeneralLedger[[#This Row],[New start]],IF(GeneralLedger[[#This Row],[New start]]&lt;TODAY(),2,1),0),0)</f>
        <v>0</v>
      </c>
      <c r="AO29" s="6">
        <f ca="1">IF(AQ$2&lt;=GeneralLedger[[#This Row],[New finish]],IF(AQ$2&gt;=GeneralLedger[[#This Row],[New start]],IF(GeneralLedger[[#This Row],[New start]]&lt;TODAY(),2,1),0),0)</f>
        <v>0</v>
      </c>
      <c r="AP29" s="6">
        <f ca="1">IF(AR$2&lt;=GeneralLedger[[#This Row],[New finish]],IF(AR$2&gt;=GeneralLedger[[#This Row],[New start]],IF(GeneralLedger[[#This Row],[New start]]&lt;TODAY(),2,1),0),0)</f>
        <v>0</v>
      </c>
      <c r="AQ29" s="6">
        <f ca="1">IF(AS$2&lt;=GeneralLedger[[#This Row],[New finish]],IF(AS$2&gt;=GeneralLedger[[#This Row],[New start]],IF(GeneralLedger[[#This Row],[New start]]&lt;TODAY(),2,1),0),0)</f>
        <v>0</v>
      </c>
      <c r="AR29" s="6">
        <f ca="1">IF(AT$2&lt;=GeneralLedger[[#This Row],[New finish]],IF(AT$2&gt;=GeneralLedger[[#This Row],[New start]],IF(GeneralLedger[[#This Row],[New start]]&lt;TODAY(),2,1),0),0)</f>
        <v>0</v>
      </c>
      <c r="AS29" s="6">
        <f ca="1">IF(AU$2&lt;=GeneralLedger[[#This Row],[New finish]],IF(AU$2&gt;=GeneralLedger[[#This Row],[New start]],IF(GeneralLedger[[#This Row],[New start]]&lt;TODAY(),2,1),0),0)</f>
        <v>0</v>
      </c>
      <c r="AT29" s="6">
        <f ca="1">IF(AV$2&lt;=GeneralLedger[[#This Row],[New finish]],IF(AV$2&gt;=GeneralLedger[[#This Row],[New start]],IF(GeneralLedger[[#This Row],[New start]]&lt;TODAY(),2,1),0),0)</f>
        <v>0</v>
      </c>
      <c r="AU29" s="6">
        <f ca="1">IF(AW$2&lt;=GeneralLedger[[#This Row],[New finish]],IF(AW$2&gt;=GeneralLedger[[#This Row],[New start]],IF(GeneralLedger[[#This Row],[New start]]&lt;TODAY(),2,1),0),0)</f>
        <v>0</v>
      </c>
      <c r="AV29" s="6">
        <f ca="1">IF(AX$2&lt;=GeneralLedger[[#This Row],[New finish]],IF(AX$2&gt;=GeneralLedger[[#This Row],[New start]],IF(GeneralLedger[[#This Row],[New start]]&lt;TODAY(),2,1),0),0)</f>
        <v>0</v>
      </c>
      <c r="AW29" s="6">
        <f ca="1">IF(AY$2&lt;=GeneralLedger[[#This Row],[New finish]],IF(AY$2&gt;=GeneralLedger[[#This Row],[New start]],IF(GeneralLedger[[#This Row],[New start]]&lt;TODAY(),2,1),0),0)</f>
        <v>0</v>
      </c>
      <c r="AX29" s="6">
        <f ca="1">IF(AZ$2&lt;=GeneralLedger[[#This Row],[New finish]],IF(AZ$2&gt;=GeneralLedger[[#This Row],[New start]],IF(GeneralLedger[[#This Row],[New start]]&lt;TODAY(),2,1),0),0)</f>
        <v>0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P29"/>
      <c r="DQ29"/>
    </row>
    <row r="30" spans="1:121" x14ac:dyDescent="0.25">
      <c r="A30" s="22" t="s">
        <v>6</v>
      </c>
      <c r="B30" s="22" t="s">
        <v>115</v>
      </c>
      <c r="C30" s="28">
        <v>1</v>
      </c>
      <c r="D30" s="22">
        <v>43285</v>
      </c>
      <c r="E30" s="24"/>
      <c r="F30" s="22">
        <v>43286</v>
      </c>
      <c r="G30" s="26"/>
      <c r="H30" s="22">
        <f>+GeneralLedger[[#This Row],[Start]]+GeneralLedger[[#This Row],[to start]]</f>
        <v>43285</v>
      </c>
      <c r="I30" s="22">
        <f>+GeneralLedger[[#This Row],[Finish]]+GeneralLedger[[#This Row],[to finish]]</f>
        <v>43286</v>
      </c>
      <c r="J30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0" s="6">
        <f ca="1">IF(M$2&lt;=GeneralLedger[[#This Row],[New finish]],IF(M$2&gt;=GeneralLedger[[#This Row],[New start]],IF(GeneralLedger[[#This Row],[New start]]&lt;TODAY(),2,1),0),0)</f>
        <v>0</v>
      </c>
      <c r="L30" s="6">
        <f ca="1">IF(N$2&lt;=GeneralLedger[[#This Row],[New finish]],IF(N$2&gt;=GeneralLedger[[#This Row],[New start]],IF(GeneralLedger[[#This Row],[New start]]&lt;TODAY(),2,1),0),0)</f>
        <v>0</v>
      </c>
      <c r="M30" s="6">
        <f ca="1">IF(O$2&lt;=GeneralLedger[[#This Row],[New finish]],IF(O$2&gt;=GeneralLedger[[#This Row],[New start]],IF(GeneralLedger[[#This Row],[New start]]&lt;TODAY(),2,1),0),0)</f>
        <v>0</v>
      </c>
      <c r="N30" s="6">
        <f ca="1">IF(P$2&lt;=GeneralLedger[[#This Row],[New finish]],IF(P$2&gt;=GeneralLedger[[#This Row],[New start]],IF(GeneralLedger[[#This Row],[New start]]&lt;TODAY(),2,1),0),0)</f>
        <v>0</v>
      </c>
      <c r="O30" s="6">
        <f ca="1">IF(Q$2&lt;=GeneralLedger[[#This Row],[New finish]],IF(Q$2&gt;=GeneralLedger[[#This Row],[New start]],IF(GeneralLedger[[#This Row],[New start]]&lt;TODAY(),2,1),0),0)</f>
        <v>0</v>
      </c>
      <c r="P30" s="6">
        <f ca="1">IF(R$2&lt;=GeneralLedger[[#This Row],[New finish]],IF(R$2&gt;=GeneralLedger[[#This Row],[New start]],IF(GeneralLedger[[#This Row],[New start]]&lt;TODAY(),2,1),0),0)</f>
        <v>0</v>
      </c>
      <c r="Q30" s="6">
        <f ca="1">IF(S$2&lt;=GeneralLedger[[#This Row],[New finish]],IF(S$2&gt;=GeneralLedger[[#This Row],[New start]],IF(GeneralLedger[[#This Row],[New start]]&lt;TODAY(),2,1),0),0)</f>
        <v>0</v>
      </c>
      <c r="R30" s="6">
        <f ca="1">IF(T$2&lt;=GeneralLedger[[#This Row],[New finish]],IF(T$2&gt;=GeneralLedger[[#This Row],[New start]],IF(GeneralLedger[[#This Row],[New start]]&lt;TODAY(),2,1),0),0)</f>
        <v>0</v>
      </c>
      <c r="S30" s="6">
        <f ca="1">IF(U$2&lt;=GeneralLedger[[#This Row],[New finish]],IF(U$2&gt;=GeneralLedger[[#This Row],[New start]],IF(GeneralLedger[[#This Row],[New start]]&lt;TODAY(),2,1),0),0)</f>
        <v>0</v>
      </c>
      <c r="T30" s="6">
        <f ca="1">IF(V$2&lt;=GeneralLedger[[#This Row],[New finish]],IF(V$2&gt;=GeneralLedger[[#This Row],[New start]],IF(GeneralLedger[[#This Row],[New start]]&lt;TODAY(),2,1),0),0)</f>
        <v>0</v>
      </c>
      <c r="U30" s="6">
        <f ca="1">IF(W$2&lt;=GeneralLedger[[#This Row],[New finish]],IF(W$2&gt;=GeneralLedger[[#This Row],[New start]],IF(GeneralLedger[[#This Row],[New start]]&lt;TODAY(),2,1),0),0)</f>
        <v>0</v>
      </c>
      <c r="V30" s="6">
        <f ca="1">IF(X$2&lt;=GeneralLedger[[#This Row],[New finish]],IF(X$2&gt;=GeneralLedger[[#This Row],[New start]],IF(GeneralLedger[[#This Row],[New start]]&lt;TODAY(),2,1),0),0)</f>
        <v>0</v>
      </c>
      <c r="W30" s="6">
        <f ca="1">IF(Y$2&lt;=GeneralLedger[[#This Row],[New finish]],IF(Y$2&gt;=GeneralLedger[[#This Row],[New start]],IF(GeneralLedger[[#This Row],[New start]]&lt;TODAY(),2,1),0),0)</f>
        <v>0</v>
      </c>
      <c r="X30" s="6">
        <f ca="1">IF(Z$2&lt;=GeneralLedger[[#This Row],[New finish]],IF(Z$2&gt;=GeneralLedger[[#This Row],[New start]],IF(GeneralLedger[[#This Row],[New start]]&lt;TODAY(),2,1),0),0)</f>
        <v>0</v>
      </c>
      <c r="Y30" s="6">
        <f ca="1">IF(AA$2&lt;=GeneralLedger[[#This Row],[New finish]],IF(AA$2&gt;=GeneralLedger[[#This Row],[New start]],IF(GeneralLedger[[#This Row],[New start]]&lt;TODAY(),2,1),0),0)</f>
        <v>0</v>
      </c>
      <c r="Z30" s="6">
        <f ca="1">IF(AB$2&lt;=GeneralLedger[[#This Row],[New finish]],IF(AB$2&gt;=GeneralLedger[[#This Row],[New start]],IF(GeneralLedger[[#This Row],[New start]]&lt;TODAY(),2,1),0),0)</f>
        <v>0</v>
      </c>
      <c r="AA30" s="6">
        <f ca="1">IF(AC$2&lt;=GeneralLedger[[#This Row],[New finish]],IF(AC$2&gt;=GeneralLedger[[#This Row],[New start]],IF(GeneralLedger[[#This Row],[New start]]&lt;TODAY(),2,1),0),0)</f>
        <v>0</v>
      </c>
      <c r="AB30" s="6">
        <f ca="1">IF(AD$2&lt;=GeneralLedger[[#This Row],[New finish]],IF(AD$2&gt;=GeneralLedger[[#This Row],[New start]],IF(GeneralLedger[[#This Row],[New start]]&lt;TODAY(),2,1),0),0)</f>
        <v>0</v>
      </c>
      <c r="AC30" s="6">
        <f ca="1">IF(AE$2&lt;=GeneralLedger[[#This Row],[New finish]],IF(AE$2&gt;=GeneralLedger[[#This Row],[New start]],IF(GeneralLedger[[#This Row],[New start]]&lt;TODAY(),2,1),0),0)</f>
        <v>0</v>
      </c>
      <c r="AD30" s="6">
        <f ca="1">IF(AF$2&lt;=GeneralLedger[[#This Row],[New finish]],IF(AF$2&gt;=GeneralLedger[[#This Row],[New start]],IF(GeneralLedger[[#This Row],[New start]]&lt;TODAY(),2,1),0),0)</f>
        <v>0</v>
      </c>
      <c r="AE30" s="6">
        <f ca="1">IF(AG$2&lt;=GeneralLedger[[#This Row],[New finish]],IF(AG$2&gt;=GeneralLedger[[#This Row],[New start]],IF(GeneralLedger[[#This Row],[New start]]&lt;TODAY(),2,1),0),0)</f>
        <v>0</v>
      </c>
      <c r="AF30" s="6">
        <f ca="1">IF(AH$2&lt;=GeneralLedger[[#This Row],[New finish]],IF(AH$2&gt;=GeneralLedger[[#This Row],[New start]],IF(GeneralLedger[[#This Row],[New start]]&lt;TODAY(),2,1),0),0)</f>
        <v>0</v>
      </c>
      <c r="AG30" s="6">
        <f ca="1">IF(AI$2&lt;=GeneralLedger[[#This Row],[New finish]],IF(AI$2&gt;=GeneralLedger[[#This Row],[New start]],IF(GeneralLedger[[#This Row],[New start]]&lt;TODAY(),2,1),0),0)</f>
        <v>0</v>
      </c>
      <c r="AH30" s="6">
        <f ca="1">IF(AJ$2&lt;=GeneralLedger[[#This Row],[New finish]],IF(AJ$2&gt;=GeneralLedger[[#This Row],[New start]],IF(GeneralLedger[[#This Row],[New start]]&lt;TODAY(),2,1),0),0)</f>
        <v>0</v>
      </c>
      <c r="AI30" s="6">
        <f ca="1">IF(AK$2&lt;=GeneralLedger[[#This Row],[New finish]],IF(AK$2&gt;=GeneralLedger[[#This Row],[New start]],IF(GeneralLedger[[#This Row],[New start]]&lt;TODAY(),2,1),0),0)</f>
        <v>0</v>
      </c>
      <c r="AJ30" s="6">
        <f ca="1">IF(AL$2&lt;=GeneralLedger[[#This Row],[New finish]],IF(AL$2&gt;=GeneralLedger[[#This Row],[New start]],IF(GeneralLedger[[#This Row],[New start]]&lt;TODAY(),2,1),0),0)</f>
        <v>0</v>
      </c>
      <c r="AK30" s="6">
        <f ca="1">IF(AM$2&lt;=GeneralLedger[[#This Row],[New finish]],IF(AM$2&gt;=GeneralLedger[[#This Row],[New start]],IF(GeneralLedger[[#This Row],[New start]]&lt;TODAY(),2,1),0),0)</f>
        <v>0</v>
      </c>
      <c r="AL30" s="6">
        <f ca="1">IF(AN$2&lt;=GeneralLedger[[#This Row],[New finish]],IF(AN$2&gt;=GeneralLedger[[#This Row],[New start]],IF(GeneralLedger[[#This Row],[New start]]&lt;TODAY(),2,1),0),0)</f>
        <v>0</v>
      </c>
      <c r="AM30" s="6">
        <f ca="1">IF(AO$2&lt;=GeneralLedger[[#This Row],[New finish]],IF(AO$2&gt;=GeneralLedger[[#This Row],[New start]],IF(GeneralLedger[[#This Row],[New start]]&lt;TODAY(),2,1),0),0)</f>
        <v>0</v>
      </c>
      <c r="AN30" s="6">
        <f ca="1">IF(AP$2&lt;=GeneralLedger[[#This Row],[New finish]],IF(AP$2&gt;=GeneralLedger[[#This Row],[New start]],IF(GeneralLedger[[#This Row],[New start]]&lt;TODAY(),2,1),0),0)</f>
        <v>0</v>
      </c>
      <c r="AO30" s="6">
        <f ca="1">IF(AQ$2&lt;=GeneralLedger[[#This Row],[New finish]],IF(AQ$2&gt;=GeneralLedger[[#This Row],[New start]],IF(GeneralLedger[[#This Row],[New start]]&lt;TODAY(),2,1),0),0)</f>
        <v>0</v>
      </c>
      <c r="AP30" s="6">
        <f ca="1">IF(AR$2&lt;=GeneralLedger[[#This Row],[New finish]],IF(AR$2&gt;=GeneralLedger[[#This Row],[New start]],IF(GeneralLedger[[#This Row],[New start]]&lt;TODAY(),2,1),0),0)</f>
        <v>0</v>
      </c>
      <c r="AQ30" s="6">
        <f ca="1">IF(AS$2&lt;=GeneralLedger[[#This Row],[New finish]],IF(AS$2&gt;=GeneralLedger[[#This Row],[New start]],IF(GeneralLedger[[#This Row],[New start]]&lt;TODAY(),2,1),0),0)</f>
        <v>0</v>
      </c>
      <c r="AR30" s="6">
        <f ca="1">IF(AT$2&lt;=GeneralLedger[[#This Row],[New finish]],IF(AT$2&gt;=GeneralLedger[[#This Row],[New start]],IF(GeneralLedger[[#This Row],[New start]]&lt;TODAY(),2,1),0),0)</f>
        <v>0</v>
      </c>
      <c r="AS30" s="6">
        <f ca="1">IF(AU$2&lt;=GeneralLedger[[#This Row],[New finish]],IF(AU$2&gt;=GeneralLedger[[#This Row],[New start]],IF(GeneralLedger[[#This Row],[New start]]&lt;TODAY(),2,1),0),0)</f>
        <v>0</v>
      </c>
      <c r="AT30" s="6">
        <f ca="1">IF(AV$2&lt;=GeneralLedger[[#This Row],[New finish]],IF(AV$2&gt;=GeneralLedger[[#This Row],[New start]],IF(GeneralLedger[[#This Row],[New start]]&lt;TODAY(),2,1),0),0)</f>
        <v>0</v>
      </c>
      <c r="AU30" s="6">
        <f ca="1">IF(AW$2&lt;=GeneralLedger[[#This Row],[New finish]],IF(AW$2&gt;=GeneralLedger[[#This Row],[New start]],IF(GeneralLedger[[#This Row],[New start]]&lt;TODAY(),2,1),0),0)</f>
        <v>0</v>
      </c>
      <c r="AV30" s="6">
        <f ca="1">IF(AX$2&lt;=GeneralLedger[[#This Row],[New finish]],IF(AX$2&gt;=GeneralLedger[[#This Row],[New start]],IF(GeneralLedger[[#This Row],[New start]]&lt;TODAY(),2,1),0),0)</f>
        <v>0</v>
      </c>
      <c r="AW30" s="6">
        <f ca="1">IF(AY$2&lt;=GeneralLedger[[#This Row],[New finish]],IF(AY$2&gt;=GeneralLedger[[#This Row],[New start]],IF(GeneralLedger[[#This Row],[New start]]&lt;TODAY(),2,1),0),0)</f>
        <v>0</v>
      </c>
      <c r="AX30" s="6">
        <f ca="1">IF(AZ$2&lt;=GeneralLedger[[#This Row],[New finish]],IF(AZ$2&gt;=GeneralLedger[[#This Row],[New start]],IF(GeneralLedger[[#This Row],[New start]]&lt;TODAY(),2,1),0),0)</f>
        <v>0</v>
      </c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P30"/>
      <c r="DQ30"/>
    </row>
    <row r="31" spans="1:121" x14ac:dyDescent="0.25">
      <c r="A31" s="22" t="s">
        <v>14</v>
      </c>
      <c r="B31" s="22" t="s">
        <v>116</v>
      </c>
      <c r="C31" s="28">
        <v>1</v>
      </c>
      <c r="D31" s="22">
        <v>43285</v>
      </c>
      <c r="E31" s="24"/>
      <c r="F31" s="22">
        <v>43286</v>
      </c>
      <c r="G31" s="26"/>
      <c r="H31" s="22">
        <f>+GeneralLedger[[#This Row],[Start]]+GeneralLedger[[#This Row],[to start]]</f>
        <v>43285</v>
      </c>
      <c r="I31" s="22">
        <f>+GeneralLedger[[#This Row],[Finish]]+GeneralLedger[[#This Row],[to finish]]</f>
        <v>43286</v>
      </c>
      <c r="J31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1" s="6">
        <f ca="1">IF(M$2&lt;=GeneralLedger[[#This Row],[New finish]],IF(M$2&gt;=GeneralLedger[[#This Row],[New start]],IF(GeneralLedger[[#This Row],[New start]]&lt;TODAY(),2,1),0),0)</f>
        <v>0</v>
      </c>
      <c r="L31" s="6">
        <f ca="1">IF(N$2&lt;=GeneralLedger[[#This Row],[New finish]],IF(N$2&gt;=GeneralLedger[[#This Row],[New start]],IF(GeneralLedger[[#This Row],[New start]]&lt;TODAY(),2,1),0),0)</f>
        <v>0</v>
      </c>
      <c r="M31" s="6">
        <f ca="1">IF(O$2&lt;=GeneralLedger[[#This Row],[New finish]],IF(O$2&gt;=GeneralLedger[[#This Row],[New start]],IF(GeneralLedger[[#This Row],[New start]]&lt;TODAY(),2,1),0),0)</f>
        <v>0</v>
      </c>
      <c r="N31" s="6">
        <f ca="1">IF(P$2&lt;=GeneralLedger[[#This Row],[New finish]],IF(P$2&gt;=GeneralLedger[[#This Row],[New start]],IF(GeneralLedger[[#This Row],[New start]]&lt;TODAY(),2,1),0),0)</f>
        <v>0</v>
      </c>
      <c r="O31" s="6">
        <f ca="1">IF(Q$2&lt;=GeneralLedger[[#This Row],[New finish]],IF(Q$2&gt;=GeneralLedger[[#This Row],[New start]],IF(GeneralLedger[[#This Row],[New start]]&lt;TODAY(),2,1),0),0)</f>
        <v>0</v>
      </c>
      <c r="P31" s="6">
        <f ca="1">IF(R$2&lt;=GeneralLedger[[#This Row],[New finish]],IF(R$2&gt;=GeneralLedger[[#This Row],[New start]],IF(GeneralLedger[[#This Row],[New start]]&lt;TODAY(),2,1),0),0)</f>
        <v>0</v>
      </c>
      <c r="Q31" s="6">
        <f ca="1">IF(S$2&lt;=GeneralLedger[[#This Row],[New finish]],IF(S$2&gt;=GeneralLedger[[#This Row],[New start]],IF(GeneralLedger[[#This Row],[New start]]&lt;TODAY(),2,1),0),0)</f>
        <v>0</v>
      </c>
      <c r="R31" s="6">
        <f ca="1">IF(T$2&lt;=GeneralLedger[[#This Row],[New finish]],IF(T$2&gt;=GeneralLedger[[#This Row],[New start]],IF(GeneralLedger[[#This Row],[New start]]&lt;TODAY(),2,1),0),0)</f>
        <v>0</v>
      </c>
      <c r="S31" s="6">
        <f ca="1">IF(U$2&lt;=GeneralLedger[[#This Row],[New finish]],IF(U$2&gt;=GeneralLedger[[#This Row],[New start]],IF(GeneralLedger[[#This Row],[New start]]&lt;TODAY(),2,1),0),0)</f>
        <v>0</v>
      </c>
      <c r="T31" s="6">
        <f ca="1">IF(V$2&lt;=GeneralLedger[[#This Row],[New finish]],IF(V$2&gt;=GeneralLedger[[#This Row],[New start]],IF(GeneralLedger[[#This Row],[New start]]&lt;TODAY(),2,1),0),0)</f>
        <v>0</v>
      </c>
      <c r="U31" s="6">
        <f ca="1">IF(W$2&lt;=GeneralLedger[[#This Row],[New finish]],IF(W$2&gt;=GeneralLedger[[#This Row],[New start]],IF(GeneralLedger[[#This Row],[New start]]&lt;TODAY(),2,1),0),0)</f>
        <v>0</v>
      </c>
      <c r="V31" s="6">
        <f ca="1">IF(X$2&lt;=GeneralLedger[[#This Row],[New finish]],IF(X$2&gt;=GeneralLedger[[#This Row],[New start]],IF(GeneralLedger[[#This Row],[New start]]&lt;TODAY(),2,1),0),0)</f>
        <v>0</v>
      </c>
      <c r="W31" s="6">
        <f ca="1">IF(Y$2&lt;=GeneralLedger[[#This Row],[New finish]],IF(Y$2&gt;=GeneralLedger[[#This Row],[New start]],IF(GeneralLedger[[#This Row],[New start]]&lt;TODAY(),2,1),0),0)</f>
        <v>0</v>
      </c>
      <c r="X31" s="6">
        <f ca="1">IF(Z$2&lt;=GeneralLedger[[#This Row],[New finish]],IF(Z$2&gt;=GeneralLedger[[#This Row],[New start]],IF(GeneralLedger[[#This Row],[New start]]&lt;TODAY(),2,1),0),0)</f>
        <v>0</v>
      </c>
      <c r="Y31" s="6">
        <f ca="1">IF(AA$2&lt;=GeneralLedger[[#This Row],[New finish]],IF(AA$2&gt;=GeneralLedger[[#This Row],[New start]],IF(GeneralLedger[[#This Row],[New start]]&lt;TODAY(),2,1),0),0)</f>
        <v>0</v>
      </c>
      <c r="Z31" s="6">
        <f ca="1">IF(AB$2&lt;=GeneralLedger[[#This Row],[New finish]],IF(AB$2&gt;=GeneralLedger[[#This Row],[New start]],IF(GeneralLedger[[#This Row],[New start]]&lt;TODAY(),2,1),0),0)</f>
        <v>0</v>
      </c>
      <c r="AA31" s="6">
        <f ca="1">IF(AC$2&lt;=GeneralLedger[[#This Row],[New finish]],IF(AC$2&gt;=GeneralLedger[[#This Row],[New start]],IF(GeneralLedger[[#This Row],[New start]]&lt;TODAY(),2,1),0),0)</f>
        <v>0</v>
      </c>
      <c r="AB31" s="6">
        <f ca="1">IF(AD$2&lt;=GeneralLedger[[#This Row],[New finish]],IF(AD$2&gt;=GeneralLedger[[#This Row],[New start]],IF(GeneralLedger[[#This Row],[New start]]&lt;TODAY(),2,1),0),0)</f>
        <v>0</v>
      </c>
      <c r="AC31" s="6">
        <f ca="1">IF(AE$2&lt;=GeneralLedger[[#This Row],[New finish]],IF(AE$2&gt;=GeneralLedger[[#This Row],[New start]],IF(GeneralLedger[[#This Row],[New start]]&lt;TODAY(),2,1),0),0)</f>
        <v>0</v>
      </c>
      <c r="AD31" s="6">
        <f ca="1">IF(AF$2&lt;=GeneralLedger[[#This Row],[New finish]],IF(AF$2&gt;=GeneralLedger[[#This Row],[New start]],IF(GeneralLedger[[#This Row],[New start]]&lt;TODAY(),2,1),0),0)</f>
        <v>0</v>
      </c>
      <c r="AE31" s="6">
        <f ca="1">IF(AG$2&lt;=GeneralLedger[[#This Row],[New finish]],IF(AG$2&gt;=GeneralLedger[[#This Row],[New start]],IF(GeneralLedger[[#This Row],[New start]]&lt;TODAY(),2,1),0),0)</f>
        <v>0</v>
      </c>
      <c r="AF31" s="6">
        <f ca="1">IF(AH$2&lt;=GeneralLedger[[#This Row],[New finish]],IF(AH$2&gt;=GeneralLedger[[#This Row],[New start]],IF(GeneralLedger[[#This Row],[New start]]&lt;TODAY(),2,1),0),0)</f>
        <v>0</v>
      </c>
      <c r="AG31" s="6">
        <f ca="1">IF(AI$2&lt;=GeneralLedger[[#This Row],[New finish]],IF(AI$2&gt;=GeneralLedger[[#This Row],[New start]],IF(GeneralLedger[[#This Row],[New start]]&lt;TODAY(),2,1),0),0)</f>
        <v>0</v>
      </c>
      <c r="AH31" s="6">
        <f ca="1">IF(AJ$2&lt;=GeneralLedger[[#This Row],[New finish]],IF(AJ$2&gt;=GeneralLedger[[#This Row],[New start]],IF(GeneralLedger[[#This Row],[New start]]&lt;TODAY(),2,1),0),0)</f>
        <v>0</v>
      </c>
      <c r="AI31" s="6">
        <f ca="1">IF(AK$2&lt;=GeneralLedger[[#This Row],[New finish]],IF(AK$2&gt;=GeneralLedger[[#This Row],[New start]],IF(GeneralLedger[[#This Row],[New start]]&lt;TODAY(),2,1),0),0)</f>
        <v>0</v>
      </c>
      <c r="AJ31" s="6">
        <f ca="1">IF(AL$2&lt;=GeneralLedger[[#This Row],[New finish]],IF(AL$2&gt;=GeneralLedger[[#This Row],[New start]],IF(GeneralLedger[[#This Row],[New start]]&lt;TODAY(),2,1),0),0)</f>
        <v>0</v>
      </c>
      <c r="AK31" s="6">
        <f ca="1">IF(AM$2&lt;=GeneralLedger[[#This Row],[New finish]],IF(AM$2&gt;=GeneralLedger[[#This Row],[New start]],IF(GeneralLedger[[#This Row],[New start]]&lt;TODAY(),2,1),0),0)</f>
        <v>0</v>
      </c>
      <c r="AL31" s="6">
        <f ca="1">IF(AN$2&lt;=GeneralLedger[[#This Row],[New finish]],IF(AN$2&gt;=GeneralLedger[[#This Row],[New start]],IF(GeneralLedger[[#This Row],[New start]]&lt;TODAY(),2,1),0),0)</f>
        <v>0</v>
      </c>
      <c r="AM31" s="6">
        <f ca="1">IF(AO$2&lt;=GeneralLedger[[#This Row],[New finish]],IF(AO$2&gt;=GeneralLedger[[#This Row],[New start]],IF(GeneralLedger[[#This Row],[New start]]&lt;TODAY(),2,1),0),0)</f>
        <v>0</v>
      </c>
      <c r="AN31" s="6">
        <f ca="1">IF(AP$2&lt;=GeneralLedger[[#This Row],[New finish]],IF(AP$2&gt;=GeneralLedger[[#This Row],[New start]],IF(GeneralLedger[[#This Row],[New start]]&lt;TODAY(),2,1),0),0)</f>
        <v>0</v>
      </c>
      <c r="AO31" s="6">
        <f ca="1">IF(AQ$2&lt;=GeneralLedger[[#This Row],[New finish]],IF(AQ$2&gt;=GeneralLedger[[#This Row],[New start]],IF(GeneralLedger[[#This Row],[New start]]&lt;TODAY(),2,1),0),0)</f>
        <v>0</v>
      </c>
      <c r="AP31" s="6">
        <f ca="1">IF(AR$2&lt;=GeneralLedger[[#This Row],[New finish]],IF(AR$2&gt;=GeneralLedger[[#This Row],[New start]],IF(GeneralLedger[[#This Row],[New start]]&lt;TODAY(),2,1),0),0)</f>
        <v>0</v>
      </c>
      <c r="AQ31" s="6">
        <f ca="1">IF(AS$2&lt;=GeneralLedger[[#This Row],[New finish]],IF(AS$2&gt;=GeneralLedger[[#This Row],[New start]],IF(GeneralLedger[[#This Row],[New start]]&lt;TODAY(),2,1),0),0)</f>
        <v>0</v>
      </c>
      <c r="AR31" s="6">
        <f ca="1">IF(AT$2&lt;=GeneralLedger[[#This Row],[New finish]],IF(AT$2&gt;=GeneralLedger[[#This Row],[New start]],IF(GeneralLedger[[#This Row],[New start]]&lt;TODAY(),2,1),0),0)</f>
        <v>0</v>
      </c>
      <c r="AS31" s="6">
        <f ca="1">IF(AU$2&lt;=GeneralLedger[[#This Row],[New finish]],IF(AU$2&gt;=GeneralLedger[[#This Row],[New start]],IF(GeneralLedger[[#This Row],[New start]]&lt;TODAY(),2,1),0),0)</f>
        <v>0</v>
      </c>
      <c r="AT31" s="6">
        <f ca="1">IF(AV$2&lt;=GeneralLedger[[#This Row],[New finish]],IF(AV$2&gt;=GeneralLedger[[#This Row],[New start]],IF(GeneralLedger[[#This Row],[New start]]&lt;TODAY(),2,1),0),0)</f>
        <v>0</v>
      </c>
      <c r="AU31" s="6">
        <f ca="1">IF(AW$2&lt;=GeneralLedger[[#This Row],[New finish]],IF(AW$2&gt;=GeneralLedger[[#This Row],[New start]],IF(GeneralLedger[[#This Row],[New start]]&lt;TODAY(),2,1),0),0)</f>
        <v>0</v>
      </c>
      <c r="AV31" s="6">
        <f ca="1">IF(AX$2&lt;=GeneralLedger[[#This Row],[New finish]],IF(AX$2&gt;=GeneralLedger[[#This Row],[New start]],IF(GeneralLedger[[#This Row],[New start]]&lt;TODAY(),2,1),0),0)</f>
        <v>0</v>
      </c>
      <c r="AW31" s="6">
        <f ca="1">IF(AY$2&lt;=GeneralLedger[[#This Row],[New finish]],IF(AY$2&gt;=GeneralLedger[[#This Row],[New start]],IF(GeneralLedger[[#This Row],[New start]]&lt;TODAY(),2,1),0),0)</f>
        <v>0</v>
      </c>
      <c r="AX31" s="6">
        <f ca="1">IF(AZ$2&lt;=GeneralLedger[[#This Row],[New finish]],IF(AZ$2&gt;=GeneralLedger[[#This Row],[New start]],IF(GeneralLedger[[#This Row],[New start]]&lt;TODAY(),2,1),0),0)</f>
        <v>0</v>
      </c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P31"/>
      <c r="DQ31"/>
    </row>
    <row r="32" spans="1:121" x14ac:dyDescent="0.25">
      <c r="A32" s="22" t="s">
        <v>15</v>
      </c>
      <c r="B32" s="22" t="s">
        <v>117</v>
      </c>
      <c r="C32" s="28">
        <v>1</v>
      </c>
      <c r="D32" s="22">
        <v>43285</v>
      </c>
      <c r="E32" s="24"/>
      <c r="F32" s="22">
        <v>43286</v>
      </c>
      <c r="G32" s="26"/>
      <c r="H32" s="22">
        <f>+GeneralLedger[[#This Row],[Start]]+GeneralLedger[[#This Row],[to start]]</f>
        <v>43285</v>
      </c>
      <c r="I32" s="22">
        <f>+GeneralLedger[[#This Row],[Finish]]+GeneralLedger[[#This Row],[to finish]]</f>
        <v>43286</v>
      </c>
      <c r="J32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2" s="6">
        <f ca="1">IF(M$2&lt;=GeneralLedger[[#This Row],[New finish]],IF(M$2&gt;=GeneralLedger[[#This Row],[New start]],IF(GeneralLedger[[#This Row],[New start]]&lt;TODAY(),2,1),0),0)</f>
        <v>0</v>
      </c>
      <c r="L32" s="6">
        <f ca="1">IF(N$2&lt;=GeneralLedger[[#This Row],[New finish]],IF(N$2&gt;=GeneralLedger[[#This Row],[New start]],IF(GeneralLedger[[#This Row],[New start]]&lt;TODAY(),2,1),0),0)</f>
        <v>0</v>
      </c>
      <c r="M32" s="6">
        <f ca="1">IF(O$2&lt;=GeneralLedger[[#This Row],[New finish]],IF(O$2&gt;=GeneralLedger[[#This Row],[New start]],IF(GeneralLedger[[#This Row],[New start]]&lt;TODAY(),2,1),0),0)</f>
        <v>0</v>
      </c>
      <c r="N32" s="6">
        <f ca="1">IF(P$2&lt;=GeneralLedger[[#This Row],[New finish]],IF(P$2&gt;=GeneralLedger[[#This Row],[New start]],IF(GeneralLedger[[#This Row],[New start]]&lt;TODAY(),2,1),0),0)</f>
        <v>0</v>
      </c>
      <c r="O32" s="6">
        <f ca="1">IF(Q$2&lt;=GeneralLedger[[#This Row],[New finish]],IF(Q$2&gt;=GeneralLedger[[#This Row],[New start]],IF(GeneralLedger[[#This Row],[New start]]&lt;TODAY(),2,1),0),0)</f>
        <v>0</v>
      </c>
      <c r="P32" s="6">
        <f ca="1">IF(R$2&lt;=GeneralLedger[[#This Row],[New finish]],IF(R$2&gt;=GeneralLedger[[#This Row],[New start]],IF(GeneralLedger[[#This Row],[New start]]&lt;TODAY(),2,1),0),0)</f>
        <v>0</v>
      </c>
      <c r="Q32" s="6">
        <f ca="1">IF(S$2&lt;=GeneralLedger[[#This Row],[New finish]],IF(S$2&gt;=GeneralLedger[[#This Row],[New start]],IF(GeneralLedger[[#This Row],[New start]]&lt;TODAY(),2,1),0),0)</f>
        <v>0</v>
      </c>
      <c r="R32" s="6">
        <f ca="1">IF(T$2&lt;=GeneralLedger[[#This Row],[New finish]],IF(T$2&gt;=GeneralLedger[[#This Row],[New start]],IF(GeneralLedger[[#This Row],[New start]]&lt;TODAY(),2,1),0),0)</f>
        <v>0</v>
      </c>
      <c r="S32" s="6">
        <f ca="1">IF(U$2&lt;=GeneralLedger[[#This Row],[New finish]],IF(U$2&gt;=GeneralLedger[[#This Row],[New start]],IF(GeneralLedger[[#This Row],[New start]]&lt;TODAY(),2,1),0),0)</f>
        <v>0</v>
      </c>
      <c r="T32" s="6">
        <f ca="1">IF(V$2&lt;=GeneralLedger[[#This Row],[New finish]],IF(V$2&gt;=GeneralLedger[[#This Row],[New start]],IF(GeneralLedger[[#This Row],[New start]]&lt;TODAY(),2,1),0),0)</f>
        <v>0</v>
      </c>
      <c r="U32" s="6">
        <f ca="1">IF(W$2&lt;=GeneralLedger[[#This Row],[New finish]],IF(W$2&gt;=GeneralLedger[[#This Row],[New start]],IF(GeneralLedger[[#This Row],[New start]]&lt;TODAY(),2,1),0),0)</f>
        <v>0</v>
      </c>
      <c r="V32" s="6">
        <f ca="1">IF(X$2&lt;=GeneralLedger[[#This Row],[New finish]],IF(X$2&gt;=GeneralLedger[[#This Row],[New start]],IF(GeneralLedger[[#This Row],[New start]]&lt;TODAY(),2,1),0),0)</f>
        <v>0</v>
      </c>
      <c r="W32" s="6">
        <f ca="1">IF(Y$2&lt;=GeneralLedger[[#This Row],[New finish]],IF(Y$2&gt;=GeneralLedger[[#This Row],[New start]],IF(GeneralLedger[[#This Row],[New start]]&lt;TODAY(),2,1),0),0)</f>
        <v>0</v>
      </c>
      <c r="X32" s="6">
        <f ca="1">IF(Z$2&lt;=GeneralLedger[[#This Row],[New finish]],IF(Z$2&gt;=GeneralLedger[[#This Row],[New start]],IF(GeneralLedger[[#This Row],[New start]]&lt;TODAY(),2,1),0),0)</f>
        <v>0</v>
      </c>
      <c r="Y32" s="6">
        <f ca="1">IF(AA$2&lt;=GeneralLedger[[#This Row],[New finish]],IF(AA$2&gt;=GeneralLedger[[#This Row],[New start]],IF(GeneralLedger[[#This Row],[New start]]&lt;TODAY(),2,1),0),0)</f>
        <v>0</v>
      </c>
      <c r="Z32" s="6">
        <f ca="1">IF(AB$2&lt;=GeneralLedger[[#This Row],[New finish]],IF(AB$2&gt;=GeneralLedger[[#This Row],[New start]],IF(GeneralLedger[[#This Row],[New start]]&lt;TODAY(),2,1),0),0)</f>
        <v>0</v>
      </c>
      <c r="AA32" s="6">
        <f ca="1">IF(AC$2&lt;=GeneralLedger[[#This Row],[New finish]],IF(AC$2&gt;=GeneralLedger[[#This Row],[New start]],IF(GeneralLedger[[#This Row],[New start]]&lt;TODAY(),2,1),0),0)</f>
        <v>0</v>
      </c>
      <c r="AB32" s="6">
        <f ca="1">IF(AD$2&lt;=GeneralLedger[[#This Row],[New finish]],IF(AD$2&gt;=GeneralLedger[[#This Row],[New start]],IF(GeneralLedger[[#This Row],[New start]]&lt;TODAY(),2,1),0),0)</f>
        <v>0</v>
      </c>
      <c r="AC32" s="6">
        <f ca="1">IF(AE$2&lt;=GeneralLedger[[#This Row],[New finish]],IF(AE$2&gt;=GeneralLedger[[#This Row],[New start]],IF(GeneralLedger[[#This Row],[New start]]&lt;TODAY(),2,1),0),0)</f>
        <v>0</v>
      </c>
      <c r="AD32" s="6">
        <f ca="1">IF(AF$2&lt;=GeneralLedger[[#This Row],[New finish]],IF(AF$2&gt;=GeneralLedger[[#This Row],[New start]],IF(GeneralLedger[[#This Row],[New start]]&lt;TODAY(),2,1),0),0)</f>
        <v>0</v>
      </c>
      <c r="AE32" s="6">
        <f ca="1">IF(AG$2&lt;=GeneralLedger[[#This Row],[New finish]],IF(AG$2&gt;=GeneralLedger[[#This Row],[New start]],IF(GeneralLedger[[#This Row],[New start]]&lt;TODAY(),2,1),0),0)</f>
        <v>0</v>
      </c>
      <c r="AF32" s="6">
        <f ca="1">IF(AH$2&lt;=GeneralLedger[[#This Row],[New finish]],IF(AH$2&gt;=GeneralLedger[[#This Row],[New start]],IF(GeneralLedger[[#This Row],[New start]]&lt;TODAY(),2,1),0),0)</f>
        <v>0</v>
      </c>
      <c r="AG32" s="6">
        <f ca="1">IF(AI$2&lt;=GeneralLedger[[#This Row],[New finish]],IF(AI$2&gt;=GeneralLedger[[#This Row],[New start]],IF(GeneralLedger[[#This Row],[New start]]&lt;TODAY(),2,1),0),0)</f>
        <v>0</v>
      </c>
      <c r="AH32" s="6">
        <f ca="1">IF(AJ$2&lt;=GeneralLedger[[#This Row],[New finish]],IF(AJ$2&gt;=GeneralLedger[[#This Row],[New start]],IF(GeneralLedger[[#This Row],[New start]]&lt;TODAY(),2,1),0),0)</f>
        <v>0</v>
      </c>
      <c r="AI32" s="6">
        <f ca="1">IF(AK$2&lt;=GeneralLedger[[#This Row],[New finish]],IF(AK$2&gt;=GeneralLedger[[#This Row],[New start]],IF(GeneralLedger[[#This Row],[New start]]&lt;TODAY(),2,1),0),0)</f>
        <v>0</v>
      </c>
      <c r="AJ32" s="6">
        <f ca="1">IF(AL$2&lt;=GeneralLedger[[#This Row],[New finish]],IF(AL$2&gt;=GeneralLedger[[#This Row],[New start]],IF(GeneralLedger[[#This Row],[New start]]&lt;TODAY(),2,1),0),0)</f>
        <v>0</v>
      </c>
      <c r="AK32" s="6">
        <f ca="1">IF(AM$2&lt;=GeneralLedger[[#This Row],[New finish]],IF(AM$2&gt;=GeneralLedger[[#This Row],[New start]],IF(GeneralLedger[[#This Row],[New start]]&lt;TODAY(),2,1),0),0)</f>
        <v>0</v>
      </c>
      <c r="AL32" s="6">
        <f ca="1">IF(AN$2&lt;=GeneralLedger[[#This Row],[New finish]],IF(AN$2&gt;=GeneralLedger[[#This Row],[New start]],IF(GeneralLedger[[#This Row],[New start]]&lt;TODAY(),2,1),0),0)</f>
        <v>0</v>
      </c>
      <c r="AM32" s="6">
        <f ca="1">IF(AO$2&lt;=GeneralLedger[[#This Row],[New finish]],IF(AO$2&gt;=GeneralLedger[[#This Row],[New start]],IF(GeneralLedger[[#This Row],[New start]]&lt;TODAY(),2,1),0),0)</f>
        <v>0</v>
      </c>
      <c r="AN32" s="6">
        <f ca="1">IF(AP$2&lt;=GeneralLedger[[#This Row],[New finish]],IF(AP$2&gt;=GeneralLedger[[#This Row],[New start]],IF(GeneralLedger[[#This Row],[New start]]&lt;TODAY(),2,1),0),0)</f>
        <v>0</v>
      </c>
      <c r="AO32" s="6">
        <f ca="1">IF(AQ$2&lt;=GeneralLedger[[#This Row],[New finish]],IF(AQ$2&gt;=GeneralLedger[[#This Row],[New start]],IF(GeneralLedger[[#This Row],[New start]]&lt;TODAY(),2,1),0),0)</f>
        <v>0</v>
      </c>
      <c r="AP32" s="6">
        <f ca="1">IF(AR$2&lt;=GeneralLedger[[#This Row],[New finish]],IF(AR$2&gt;=GeneralLedger[[#This Row],[New start]],IF(GeneralLedger[[#This Row],[New start]]&lt;TODAY(),2,1),0),0)</f>
        <v>0</v>
      </c>
      <c r="AQ32" s="6">
        <f ca="1">IF(AS$2&lt;=GeneralLedger[[#This Row],[New finish]],IF(AS$2&gt;=GeneralLedger[[#This Row],[New start]],IF(GeneralLedger[[#This Row],[New start]]&lt;TODAY(),2,1),0),0)</f>
        <v>0</v>
      </c>
      <c r="AR32" s="6">
        <f ca="1">IF(AT$2&lt;=GeneralLedger[[#This Row],[New finish]],IF(AT$2&gt;=GeneralLedger[[#This Row],[New start]],IF(GeneralLedger[[#This Row],[New start]]&lt;TODAY(),2,1),0),0)</f>
        <v>0</v>
      </c>
      <c r="AS32" s="6">
        <f ca="1">IF(AU$2&lt;=GeneralLedger[[#This Row],[New finish]],IF(AU$2&gt;=GeneralLedger[[#This Row],[New start]],IF(GeneralLedger[[#This Row],[New start]]&lt;TODAY(),2,1),0),0)</f>
        <v>0</v>
      </c>
      <c r="AT32" s="6">
        <f ca="1">IF(AV$2&lt;=GeneralLedger[[#This Row],[New finish]],IF(AV$2&gt;=GeneralLedger[[#This Row],[New start]],IF(GeneralLedger[[#This Row],[New start]]&lt;TODAY(),2,1),0),0)</f>
        <v>0</v>
      </c>
      <c r="AU32" s="6">
        <f ca="1">IF(AW$2&lt;=GeneralLedger[[#This Row],[New finish]],IF(AW$2&gt;=GeneralLedger[[#This Row],[New start]],IF(GeneralLedger[[#This Row],[New start]]&lt;TODAY(),2,1),0),0)</f>
        <v>0</v>
      </c>
      <c r="AV32" s="6">
        <f ca="1">IF(AX$2&lt;=GeneralLedger[[#This Row],[New finish]],IF(AX$2&gt;=GeneralLedger[[#This Row],[New start]],IF(GeneralLedger[[#This Row],[New start]]&lt;TODAY(),2,1),0),0)</f>
        <v>0</v>
      </c>
      <c r="AW32" s="6">
        <f ca="1">IF(AY$2&lt;=GeneralLedger[[#This Row],[New finish]],IF(AY$2&gt;=GeneralLedger[[#This Row],[New start]],IF(GeneralLedger[[#This Row],[New start]]&lt;TODAY(),2,1),0),0)</f>
        <v>0</v>
      </c>
      <c r="AX32" s="6">
        <f ca="1">IF(AZ$2&lt;=GeneralLedger[[#This Row],[New finish]],IF(AZ$2&gt;=GeneralLedger[[#This Row],[New start]],IF(GeneralLedger[[#This Row],[New start]]&lt;TODAY(),2,1),0),0)</f>
        <v>0</v>
      </c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P32"/>
      <c r="DQ32"/>
    </row>
    <row r="33" spans="1:121" x14ac:dyDescent="0.25">
      <c r="A33" s="22" t="s">
        <v>7</v>
      </c>
      <c r="B33" s="22" t="s">
        <v>118</v>
      </c>
      <c r="C33" s="28">
        <v>1</v>
      </c>
      <c r="D33" s="22">
        <v>43285</v>
      </c>
      <c r="E33" s="24"/>
      <c r="F33" s="22">
        <v>43286</v>
      </c>
      <c r="G33" s="26"/>
      <c r="H33" s="22">
        <f>+GeneralLedger[[#This Row],[Start]]+GeneralLedger[[#This Row],[to start]]</f>
        <v>43285</v>
      </c>
      <c r="I33" s="22">
        <f>+GeneralLedger[[#This Row],[Finish]]+GeneralLedger[[#This Row],[to finish]]</f>
        <v>43286</v>
      </c>
      <c r="J33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3" s="6">
        <f ca="1">IF(M$2&lt;=GeneralLedger[[#This Row],[New finish]],IF(M$2&gt;=GeneralLedger[[#This Row],[New start]],IF(GeneralLedger[[#This Row],[New start]]&lt;TODAY(),2,1),0),0)</f>
        <v>0</v>
      </c>
      <c r="L33" s="6">
        <f ca="1">IF(N$2&lt;=GeneralLedger[[#This Row],[New finish]],IF(N$2&gt;=GeneralLedger[[#This Row],[New start]],IF(GeneralLedger[[#This Row],[New start]]&lt;TODAY(),2,1),0),0)</f>
        <v>0</v>
      </c>
      <c r="M33" s="6">
        <f ca="1">IF(O$2&lt;=GeneralLedger[[#This Row],[New finish]],IF(O$2&gt;=GeneralLedger[[#This Row],[New start]],IF(GeneralLedger[[#This Row],[New start]]&lt;TODAY(),2,1),0),0)</f>
        <v>0</v>
      </c>
      <c r="N33" s="6">
        <f ca="1">IF(P$2&lt;=GeneralLedger[[#This Row],[New finish]],IF(P$2&gt;=GeneralLedger[[#This Row],[New start]],IF(GeneralLedger[[#This Row],[New start]]&lt;TODAY(),2,1),0),0)</f>
        <v>0</v>
      </c>
      <c r="O33" s="6">
        <f ca="1">IF(Q$2&lt;=GeneralLedger[[#This Row],[New finish]],IF(Q$2&gt;=GeneralLedger[[#This Row],[New start]],IF(GeneralLedger[[#This Row],[New start]]&lt;TODAY(),2,1),0),0)</f>
        <v>0</v>
      </c>
      <c r="P33" s="6">
        <f ca="1">IF(R$2&lt;=GeneralLedger[[#This Row],[New finish]],IF(R$2&gt;=GeneralLedger[[#This Row],[New start]],IF(GeneralLedger[[#This Row],[New start]]&lt;TODAY(),2,1),0),0)</f>
        <v>0</v>
      </c>
      <c r="Q33" s="6">
        <f ca="1">IF(S$2&lt;=GeneralLedger[[#This Row],[New finish]],IF(S$2&gt;=GeneralLedger[[#This Row],[New start]],IF(GeneralLedger[[#This Row],[New start]]&lt;TODAY(),2,1),0),0)</f>
        <v>0</v>
      </c>
      <c r="R33" s="6">
        <f ca="1">IF(T$2&lt;=GeneralLedger[[#This Row],[New finish]],IF(T$2&gt;=GeneralLedger[[#This Row],[New start]],IF(GeneralLedger[[#This Row],[New start]]&lt;TODAY(),2,1),0),0)</f>
        <v>0</v>
      </c>
      <c r="S33" s="6">
        <f ca="1">IF(U$2&lt;=GeneralLedger[[#This Row],[New finish]],IF(U$2&gt;=GeneralLedger[[#This Row],[New start]],IF(GeneralLedger[[#This Row],[New start]]&lt;TODAY(),2,1),0),0)</f>
        <v>0</v>
      </c>
      <c r="T33" s="6">
        <f ca="1">IF(V$2&lt;=GeneralLedger[[#This Row],[New finish]],IF(V$2&gt;=GeneralLedger[[#This Row],[New start]],IF(GeneralLedger[[#This Row],[New start]]&lt;TODAY(),2,1),0),0)</f>
        <v>0</v>
      </c>
      <c r="U33" s="6">
        <f ca="1">IF(W$2&lt;=GeneralLedger[[#This Row],[New finish]],IF(W$2&gt;=GeneralLedger[[#This Row],[New start]],IF(GeneralLedger[[#This Row],[New start]]&lt;TODAY(),2,1),0),0)</f>
        <v>0</v>
      </c>
      <c r="V33" s="6">
        <f ca="1">IF(X$2&lt;=GeneralLedger[[#This Row],[New finish]],IF(X$2&gt;=GeneralLedger[[#This Row],[New start]],IF(GeneralLedger[[#This Row],[New start]]&lt;TODAY(),2,1),0),0)</f>
        <v>0</v>
      </c>
      <c r="W33" s="6">
        <f ca="1">IF(Y$2&lt;=GeneralLedger[[#This Row],[New finish]],IF(Y$2&gt;=GeneralLedger[[#This Row],[New start]],IF(GeneralLedger[[#This Row],[New start]]&lt;TODAY(),2,1),0),0)</f>
        <v>0</v>
      </c>
      <c r="X33" s="6">
        <f ca="1">IF(Z$2&lt;=GeneralLedger[[#This Row],[New finish]],IF(Z$2&gt;=GeneralLedger[[#This Row],[New start]],IF(GeneralLedger[[#This Row],[New start]]&lt;TODAY(),2,1),0),0)</f>
        <v>0</v>
      </c>
      <c r="Y33" s="6">
        <f ca="1">IF(AA$2&lt;=GeneralLedger[[#This Row],[New finish]],IF(AA$2&gt;=GeneralLedger[[#This Row],[New start]],IF(GeneralLedger[[#This Row],[New start]]&lt;TODAY(),2,1),0),0)</f>
        <v>0</v>
      </c>
      <c r="Z33" s="6">
        <f ca="1">IF(AB$2&lt;=GeneralLedger[[#This Row],[New finish]],IF(AB$2&gt;=GeneralLedger[[#This Row],[New start]],IF(GeneralLedger[[#This Row],[New start]]&lt;TODAY(),2,1),0),0)</f>
        <v>0</v>
      </c>
      <c r="AA33" s="6">
        <f ca="1">IF(AC$2&lt;=GeneralLedger[[#This Row],[New finish]],IF(AC$2&gt;=GeneralLedger[[#This Row],[New start]],IF(GeneralLedger[[#This Row],[New start]]&lt;TODAY(),2,1),0),0)</f>
        <v>0</v>
      </c>
      <c r="AB33" s="6">
        <f ca="1">IF(AD$2&lt;=GeneralLedger[[#This Row],[New finish]],IF(AD$2&gt;=GeneralLedger[[#This Row],[New start]],IF(GeneralLedger[[#This Row],[New start]]&lt;TODAY(),2,1),0),0)</f>
        <v>0</v>
      </c>
      <c r="AC33" s="6">
        <f ca="1">IF(AE$2&lt;=GeneralLedger[[#This Row],[New finish]],IF(AE$2&gt;=GeneralLedger[[#This Row],[New start]],IF(GeneralLedger[[#This Row],[New start]]&lt;TODAY(),2,1),0),0)</f>
        <v>0</v>
      </c>
      <c r="AD33" s="6">
        <f ca="1">IF(AF$2&lt;=GeneralLedger[[#This Row],[New finish]],IF(AF$2&gt;=GeneralLedger[[#This Row],[New start]],IF(GeneralLedger[[#This Row],[New start]]&lt;TODAY(),2,1),0),0)</f>
        <v>0</v>
      </c>
      <c r="AE33" s="6">
        <f ca="1">IF(AG$2&lt;=GeneralLedger[[#This Row],[New finish]],IF(AG$2&gt;=GeneralLedger[[#This Row],[New start]],IF(GeneralLedger[[#This Row],[New start]]&lt;TODAY(),2,1),0),0)</f>
        <v>0</v>
      </c>
      <c r="AF33" s="6">
        <f ca="1">IF(AH$2&lt;=GeneralLedger[[#This Row],[New finish]],IF(AH$2&gt;=GeneralLedger[[#This Row],[New start]],IF(GeneralLedger[[#This Row],[New start]]&lt;TODAY(),2,1),0),0)</f>
        <v>0</v>
      </c>
      <c r="AG33" s="6">
        <f ca="1">IF(AI$2&lt;=GeneralLedger[[#This Row],[New finish]],IF(AI$2&gt;=GeneralLedger[[#This Row],[New start]],IF(GeneralLedger[[#This Row],[New start]]&lt;TODAY(),2,1),0),0)</f>
        <v>0</v>
      </c>
      <c r="AH33" s="6">
        <f ca="1">IF(AJ$2&lt;=GeneralLedger[[#This Row],[New finish]],IF(AJ$2&gt;=GeneralLedger[[#This Row],[New start]],IF(GeneralLedger[[#This Row],[New start]]&lt;TODAY(),2,1),0),0)</f>
        <v>0</v>
      </c>
      <c r="AI33" s="6">
        <f ca="1">IF(AK$2&lt;=GeneralLedger[[#This Row],[New finish]],IF(AK$2&gt;=GeneralLedger[[#This Row],[New start]],IF(GeneralLedger[[#This Row],[New start]]&lt;TODAY(),2,1),0),0)</f>
        <v>0</v>
      </c>
      <c r="AJ33" s="6">
        <f ca="1">IF(AL$2&lt;=GeneralLedger[[#This Row],[New finish]],IF(AL$2&gt;=GeneralLedger[[#This Row],[New start]],IF(GeneralLedger[[#This Row],[New start]]&lt;TODAY(),2,1),0),0)</f>
        <v>0</v>
      </c>
      <c r="AK33" s="6">
        <f ca="1">IF(AM$2&lt;=GeneralLedger[[#This Row],[New finish]],IF(AM$2&gt;=GeneralLedger[[#This Row],[New start]],IF(GeneralLedger[[#This Row],[New start]]&lt;TODAY(),2,1),0),0)</f>
        <v>0</v>
      </c>
      <c r="AL33" s="6">
        <f ca="1">IF(AN$2&lt;=GeneralLedger[[#This Row],[New finish]],IF(AN$2&gt;=GeneralLedger[[#This Row],[New start]],IF(GeneralLedger[[#This Row],[New start]]&lt;TODAY(),2,1),0),0)</f>
        <v>0</v>
      </c>
      <c r="AM33" s="6">
        <f ca="1">IF(AO$2&lt;=GeneralLedger[[#This Row],[New finish]],IF(AO$2&gt;=GeneralLedger[[#This Row],[New start]],IF(GeneralLedger[[#This Row],[New start]]&lt;TODAY(),2,1),0),0)</f>
        <v>0</v>
      </c>
      <c r="AN33" s="6">
        <f ca="1">IF(AP$2&lt;=GeneralLedger[[#This Row],[New finish]],IF(AP$2&gt;=GeneralLedger[[#This Row],[New start]],IF(GeneralLedger[[#This Row],[New start]]&lt;TODAY(),2,1),0),0)</f>
        <v>0</v>
      </c>
      <c r="AO33" s="6">
        <f ca="1">IF(AQ$2&lt;=GeneralLedger[[#This Row],[New finish]],IF(AQ$2&gt;=GeneralLedger[[#This Row],[New start]],IF(GeneralLedger[[#This Row],[New start]]&lt;TODAY(),2,1),0),0)</f>
        <v>0</v>
      </c>
      <c r="AP33" s="6">
        <f ca="1">IF(AR$2&lt;=GeneralLedger[[#This Row],[New finish]],IF(AR$2&gt;=GeneralLedger[[#This Row],[New start]],IF(GeneralLedger[[#This Row],[New start]]&lt;TODAY(),2,1),0),0)</f>
        <v>0</v>
      </c>
      <c r="AQ33" s="6">
        <f ca="1">IF(AS$2&lt;=GeneralLedger[[#This Row],[New finish]],IF(AS$2&gt;=GeneralLedger[[#This Row],[New start]],IF(GeneralLedger[[#This Row],[New start]]&lt;TODAY(),2,1),0),0)</f>
        <v>0</v>
      </c>
      <c r="AR33" s="6">
        <f ca="1">IF(AT$2&lt;=GeneralLedger[[#This Row],[New finish]],IF(AT$2&gt;=GeneralLedger[[#This Row],[New start]],IF(GeneralLedger[[#This Row],[New start]]&lt;TODAY(),2,1),0),0)</f>
        <v>0</v>
      </c>
      <c r="AS33" s="6">
        <f ca="1">IF(AU$2&lt;=GeneralLedger[[#This Row],[New finish]],IF(AU$2&gt;=GeneralLedger[[#This Row],[New start]],IF(GeneralLedger[[#This Row],[New start]]&lt;TODAY(),2,1),0),0)</f>
        <v>0</v>
      </c>
      <c r="AT33" s="6">
        <f ca="1">IF(AV$2&lt;=GeneralLedger[[#This Row],[New finish]],IF(AV$2&gt;=GeneralLedger[[#This Row],[New start]],IF(GeneralLedger[[#This Row],[New start]]&lt;TODAY(),2,1),0),0)</f>
        <v>0</v>
      </c>
      <c r="AU33" s="6">
        <f ca="1">IF(AW$2&lt;=GeneralLedger[[#This Row],[New finish]],IF(AW$2&gt;=GeneralLedger[[#This Row],[New start]],IF(GeneralLedger[[#This Row],[New start]]&lt;TODAY(),2,1),0),0)</f>
        <v>0</v>
      </c>
      <c r="AV33" s="6">
        <f ca="1">IF(AX$2&lt;=GeneralLedger[[#This Row],[New finish]],IF(AX$2&gt;=GeneralLedger[[#This Row],[New start]],IF(GeneralLedger[[#This Row],[New start]]&lt;TODAY(),2,1),0),0)</f>
        <v>0</v>
      </c>
      <c r="AW33" s="6">
        <f ca="1">IF(AY$2&lt;=GeneralLedger[[#This Row],[New finish]],IF(AY$2&gt;=GeneralLedger[[#This Row],[New start]],IF(GeneralLedger[[#This Row],[New start]]&lt;TODAY(),2,1),0),0)</f>
        <v>0</v>
      </c>
      <c r="AX33" s="6">
        <f ca="1">IF(AZ$2&lt;=GeneralLedger[[#This Row],[New finish]],IF(AZ$2&gt;=GeneralLedger[[#This Row],[New start]],IF(GeneralLedger[[#This Row],[New start]]&lt;TODAY(),2,1),0),0)</f>
        <v>0</v>
      </c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P33"/>
      <c r="DQ33"/>
    </row>
    <row r="34" spans="1:121" x14ac:dyDescent="0.25">
      <c r="A34" s="22" t="s">
        <v>45</v>
      </c>
      <c r="B34" s="22" t="s">
        <v>119</v>
      </c>
      <c r="C34" s="28">
        <v>1</v>
      </c>
      <c r="D34" s="22">
        <v>43285</v>
      </c>
      <c r="E34" s="24"/>
      <c r="F34" s="22">
        <v>43286</v>
      </c>
      <c r="G34" s="26"/>
      <c r="H34" s="22">
        <f>+GeneralLedger[[#This Row],[Start]]+GeneralLedger[[#This Row],[to start]]</f>
        <v>43285</v>
      </c>
      <c r="I34" s="22">
        <f>+GeneralLedger[[#This Row],[Finish]]+GeneralLedger[[#This Row],[to finish]]</f>
        <v>43286</v>
      </c>
      <c r="J34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4" s="6">
        <f ca="1">IF(M$2&lt;=GeneralLedger[[#This Row],[New finish]],IF(M$2&gt;=GeneralLedger[[#This Row],[New start]],IF(GeneralLedger[[#This Row],[New start]]&lt;TODAY(),2,1),0),0)</f>
        <v>0</v>
      </c>
      <c r="L34" s="6">
        <f ca="1">IF(N$2&lt;=GeneralLedger[[#This Row],[New finish]],IF(N$2&gt;=GeneralLedger[[#This Row],[New start]],IF(GeneralLedger[[#This Row],[New start]]&lt;TODAY(),2,1),0),0)</f>
        <v>0</v>
      </c>
      <c r="M34" s="6">
        <f ca="1">IF(O$2&lt;=GeneralLedger[[#This Row],[New finish]],IF(O$2&gt;=GeneralLedger[[#This Row],[New start]],IF(GeneralLedger[[#This Row],[New start]]&lt;TODAY(),2,1),0),0)</f>
        <v>0</v>
      </c>
      <c r="N34" s="6">
        <f ca="1">IF(P$2&lt;=GeneralLedger[[#This Row],[New finish]],IF(P$2&gt;=GeneralLedger[[#This Row],[New start]],IF(GeneralLedger[[#This Row],[New start]]&lt;TODAY(),2,1),0),0)</f>
        <v>0</v>
      </c>
      <c r="O34" s="6">
        <f ca="1">IF(Q$2&lt;=GeneralLedger[[#This Row],[New finish]],IF(Q$2&gt;=GeneralLedger[[#This Row],[New start]],IF(GeneralLedger[[#This Row],[New start]]&lt;TODAY(),2,1),0),0)</f>
        <v>0</v>
      </c>
      <c r="P34" s="6">
        <f ca="1">IF(R$2&lt;=GeneralLedger[[#This Row],[New finish]],IF(R$2&gt;=GeneralLedger[[#This Row],[New start]],IF(GeneralLedger[[#This Row],[New start]]&lt;TODAY(),2,1),0),0)</f>
        <v>0</v>
      </c>
      <c r="Q34" s="6">
        <f ca="1">IF(S$2&lt;=GeneralLedger[[#This Row],[New finish]],IF(S$2&gt;=GeneralLedger[[#This Row],[New start]],IF(GeneralLedger[[#This Row],[New start]]&lt;TODAY(),2,1),0),0)</f>
        <v>0</v>
      </c>
      <c r="R34" s="6">
        <f ca="1">IF(T$2&lt;=GeneralLedger[[#This Row],[New finish]],IF(T$2&gt;=GeneralLedger[[#This Row],[New start]],IF(GeneralLedger[[#This Row],[New start]]&lt;TODAY(),2,1),0),0)</f>
        <v>0</v>
      </c>
      <c r="S34" s="6">
        <f ca="1">IF(U$2&lt;=GeneralLedger[[#This Row],[New finish]],IF(U$2&gt;=GeneralLedger[[#This Row],[New start]],IF(GeneralLedger[[#This Row],[New start]]&lt;TODAY(),2,1),0),0)</f>
        <v>0</v>
      </c>
      <c r="T34" s="6">
        <f ca="1">IF(V$2&lt;=GeneralLedger[[#This Row],[New finish]],IF(V$2&gt;=GeneralLedger[[#This Row],[New start]],IF(GeneralLedger[[#This Row],[New start]]&lt;TODAY(),2,1),0),0)</f>
        <v>0</v>
      </c>
      <c r="U34" s="6">
        <f ca="1">IF(W$2&lt;=GeneralLedger[[#This Row],[New finish]],IF(W$2&gt;=GeneralLedger[[#This Row],[New start]],IF(GeneralLedger[[#This Row],[New start]]&lt;TODAY(),2,1),0),0)</f>
        <v>0</v>
      </c>
      <c r="V34" s="6">
        <f ca="1">IF(X$2&lt;=GeneralLedger[[#This Row],[New finish]],IF(X$2&gt;=GeneralLedger[[#This Row],[New start]],IF(GeneralLedger[[#This Row],[New start]]&lt;TODAY(),2,1),0),0)</f>
        <v>0</v>
      </c>
      <c r="W34" s="6">
        <f ca="1">IF(Y$2&lt;=GeneralLedger[[#This Row],[New finish]],IF(Y$2&gt;=GeneralLedger[[#This Row],[New start]],IF(GeneralLedger[[#This Row],[New start]]&lt;TODAY(),2,1),0),0)</f>
        <v>0</v>
      </c>
      <c r="X34" s="6">
        <f ca="1">IF(Z$2&lt;=GeneralLedger[[#This Row],[New finish]],IF(Z$2&gt;=GeneralLedger[[#This Row],[New start]],IF(GeneralLedger[[#This Row],[New start]]&lt;TODAY(),2,1),0),0)</f>
        <v>0</v>
      </c>
      <c r="Y34" s="6">
        <f ca="1">IF(AA$2&lt;=GeneralLedger[[#This Row],[New finish]],IF(AA$2&gt;=GeneralLedger[[#This Row],[New start]],IF(GeneralLedger[[#This Row],[New start]]&lt;TODAY(),2,1),0),0)</f>
        <v>0</v>
      </c>
      <c r="Z34" s="6">
        <f ca="1">IF(AB$2&lt;=GeneralLedger[[#This Row],[New finish]],IF(AB$2&gt;=GeneralLedger[[#This Row],[New start]],IF(GeneralLedger[[#This Row],[New start]]&lt;TODAY(),2,1),0),0)</f>
        <v>0</v>
      </c>
      <c r="AA34" s="6">
        <f ca="1">IF(AC$2&lt;=GeneralLedger[[#This Row],[New finish]],IF(AC$2&gt;=GeneralLedger[[#This Row],[New start]],IF(GeneralLedger[[#This Row],[New start]]&lt;TODAY(),2,1),0),0)</f>
        <v>0</v>
      </c>
      <c r="AB34" s="6">
        <f ca="1">IF(AD$2&lt;=GeneralLedger[[#This Row],[New finish]],IF(AD$2&gt;=GeneralLedger[[#This Row],[New start]],IF(GeneralLedger[[#This Row],[New start]]&lt;TODAY(),2,1),0),0)</f>
        <v>0</v>
      </c>
      <c r="AC34" s="6">
        <f ca="1">IF(AE$2&lt;=GeneralLedger[[#This Row],[New finish]],IF(AE$2&gt;=GeneralLedger[[#This Row],[New start]],IF(GeneralLedger[[#This Row],[New start]]&lt;TODAY(),2,1),0),0)</f>
        <v>0</v>
      </c>
      <c r="AD34" s="6">
        <f ca="1">IF(AF$2&lt;=GeneralLedger[[#This Row],[New finish]],IF(AF$2&gt;=GeneralLedger[[#This Row],[New start]],IF(GeneralLedger[[#This Row],[New start]]&lt;TODAY(),2,1),0),0)</f>
        <v>0</v>
      </c>
      <c r="AE34" s="6">
        <f ca="1">IF(AG$2&lt;=GeneralLedger[[#This Row],[New finish]],IF(AG$2&gt;=GeneralLedger[[#This Row],[New start]],IF(GeneralLedger[[#This Row],[New start]]&lt;TODAY(),2,1),0),0)</f>
        <v>0</v>
      </c>
      <c r="AF34" s="6">
        <f ca="1">IF(AH$2&lt;=GeneralLedger[[#This Row],[New finish]],IF(AH$2&gt;=GeneralLedger[[#This Row],[New start]],IF(GeneralLedger[[#This Row],[New start]]&lt;TODAY(),2,1),0),0)</f>
        <v>0</v>
      </c>
      <c r="AG34" s="6">
        <f ca="1">IF(AI$2&lt;=GeneralLedger[[#This Row],[New finish]],IF(AI$2&gt;=GeneralLedger[[#This Row],[New start]],IF(GeneralLedger[[#This Row],[New start]]&lt;TODAY(),2,1),0),0)</f>
        <v>0</v>
      </c>
      <c r="AH34" s="6">
        <f ca="1">IF(AJ$2&lt;=GeneralLedger[[#This Row],[New finish]],IF(AJ$2&gt;=GeneralLedger[[#This Row],[New start]],IF(GeneralLedger[[#This Row],[New start]]&lt;TODAY(),2,1),0),0)</f>
        <v>0</v>
      </c>
      <c r="AI34" s="6">
        <f ca="1">IF(AK$2&lt;=GeneralLedger[[#This Row],[New finish]],IF(AK$2&gt;=GeneralLedger[[#This Row],[New start]],IF(GeneralLedger[[#This Row],[New start]]&lt;TODAY(),2,1),0),0)</f>
        <v>0</v>
      </c>
      <c r="AJ34" s="6">
        <f ca="1">IF(AL$2&lt;=GeneralLedger[[#This Row],[New finish]],IF(AL$2&gt;=GeneralLedger[[#This Row],[New start]],IF(GeneralLedger[[#This Row],[New start]]&lt;TODAY(),2,1),0),0)</f>
        <v>0</v>
      </c>
      <c r="AK34" s="6">
        <f ca="1">IF(AM$2&lt;=GeneralLedger[[#This Row],[New finish]],IF(AM$2&gt;=GeneralLedger[[#This Row],[New start]],IF(GeneralLedger[[#This Row],[New start]]&lt;TODAY(),2,1),0),0)</f>
        <v>0</v>
      </c>
      <c r="AL34" s="6">
        <f ca="1">IF(AN$2&lt;=GeneralLedger[[#This Row],[New finish]],IF(AN$2&gt;=GeneralLedger[[#This Row],[New start]],IF(GeneralLedger[[#This Row],[New start]]&lt;TODAY(),2,1),0),0)</f>
        <v>0</v>
      </c>
      <c r="AM34" s="6">
        <f ca="1">IF(AO$2&lt;=GeneralLedger[[#This Row],[New finish]],IF(AO$2&gt;=GeneralLedger[[#This Row],[New start]],IF(GeneralLedger[[#This Row],[New start]]&lt;TODAY(),2,1),0),0)</f>
        <v>0</v>
      </c>
      <c r="AN34" s="6">
        <f ca="1">IF(AP$2&lt;=GeneralLedger[[#This Row],[New finish]],IF(AP$2&gt;=GeneralLedger[[#This Row],[New start]],IF(GeneralLedger[[#This Row],[New start]]&lt;TODAY(),2,1),0),0)</f>
        <v>0</v>
      </c>
      <c r="AO34" s="6">
        <f ca="1">IF(AQ$2&lt;=GeneralLedger[[#This Row],[New finish]],IF(AQ$2&gt;=GeneralLedger[[#This Row],[New start]],IF(GeneralLedger[[#This Row],[New start]]&lt;TODAY(),2,1),0),0)</f>
        <v>0</v>
      </c>
      <c r="AP34" s="6">
        <f ca="1">IF(AR$2&lt;=GeneralLedger[[#This Row],[New finish]],IF(AR$2&gt;=GeneralLedger[[#This Row],[New start]],IF(GeneralLedger[[#This Row],[New start]]&lt;TODAY(),2,1),0),0)</f>
        <v>0</v>
      </c>
      <c r="AQ34" s="6">
        <f ca="1">IF(AS$2&lt;=GeneralLedger[[#This Row],[New finish]],IF(AS$2&gt;=GeneralLedger[[#This Row],[New start]],IF(GeneralLedger[[#This Row],[New start]]&lt;TODAY(),2,1),0),0)</f>
        <v>0</v>
      </c>
      <c r="AR34" s="6">
        <f ca="1">IF(AT$2&lt;=GeneralLedger[[#This Row],[New finish]],IF(AT$2&gt;=GeneralLedger[[#This Row],[New start]],IF(GeneralLedger[[#This Row],[New start]]&lt;TODAY(),2,1),0),0)</f>
        <v>0</v>
      </c>
      <c r="AS34" s="6">
        <f ca="1">IF(AU$2&lt;=GeneralLedger[[#This Row],[New finish]],IF(AU$2&gt;=GeneralLedger[[#This Row],[New start]],IF(GeneralLedger[[#This Row],[New start]]&lt;TODAY(),2,1),0),0)</f>
        <v>0</v>
      </c>
      <c r="AT34" s="6">
        <f ca="1">IF(AV$2&lt;=GeneralLedger[[#This Row],[New finish]],IF(AV$2&gt;=GeneralLedger[[#This Row],[New start]],IF(GeneralLedger[[#This Row],[New start]]&lt;TODAY(),2,1),0),0)</f>
        <v>0</v>
      </c>
      <c r="AU34" s="6">
        <f ca="1">IF(AW$2&lt;=GeneralLedger[[#This Row],[New finish]],IF(AW$2&gt;=GeneralLedger[[#This Row],[New start]],IF(GeneralLedger[[#This Row],[New start]]&lt;TODAY(),2,1),0),0)</f>
        <v>0</v>
      </c>
      <c r="AV34" s="6">
        <f ca="1">IF(AX$2&lt;=GeneralLedger[[#This Row],[New finish]],IF(AX$2&gt;=GeneralLedger[[#This Row],[New start]],IF(GeneralLedger[[#This Row],[New start]]&lt;TODAY(),2,1),0),0)</f>
        <v>0</v>
      </c>
      <c r="AW34" s="6">
        <f ca="1">IF(AY$2&lt;=GeneralLedger[[#This Row],[New finish]],IF(AY$2&gt;=GeneralLedger[[#This Row],[New start]],IF(GeneralLedger[[#This Row],[New start]]&lt;TODAY(),2,1),0),0)</f>
        <v>0</v>
      </c>
      <c r="AX34" s="6">
        <f ca="1">IF(AZ$2&lt;=GeneralLedger[[#This Row],[New finish]],IF(AZ$2&gt;=GeneralLedger[[#This Row],[New start]],IF(GeneralLedger[[#This Row],[New start]]&lt;TODAY(),2,1),0),0)</f>
        <v>0</v>
      </c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P34"/>
      <c r="DQ34"/>
    </row>
    <row r="35" spans="1:121" x14ac:dyDescent="0.25">
      <c r="A35" s="22" t="s">
        <v>10</v>
      </c>
      <c r="B35" s="22" t="s">
        <v>120</v>
      </c>
      <c r="C35" s="28">
        <v>1</v>
      </c>
      <c r="D35" s="22">
        <v>43285</v>
      </c>
      <c r="E35" s="24"/>
      <c r="F35" s="22">
        <v>43286</v>
      </c>
      <c r="G35" s="26"/>
      <c r="H35" s="22">
        <f>+GeneralLedger[[#This Row],[Start]]+GeneralLedger[[#This Row],[to start]]</f>
        <v>43285</v>
      </c>
      <c r="I35" s="22">
        <f>+GeneralLedger[[#This Row],[Finish]]+GeneralLedger[[#This Row],[to finish]]</f>
        <v>43286</v>
      </c>
      <c r="J35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5" s="6">
        <f ca="1">IF(M$2&lt;=GeneralLedger[[#This Row],[New finish]],IF(M$2&gt;=GeneralLedger[[#This Row],[New start]],IF(GeneralLedger[[#This Row],[New start]]&lt;TODAY(),2,1),0),0)</f>
        <v>0</v>
      </c>
      <c r="L35" s="6">
        <f ca="1">IF(N$2&lt;=GeneralLedger[[#This Row],[New finish]],IF(N$2&gt;=GeneralLedger[[#This Row],[New start]],IF(GeneralLedger[[#This Row],[New start]]&lt;TODAY(),2,1),0),0)</f>
        <v>0</v>
      </c>
      <c r="M35" s="6">
        <f ca="1">IF(O$2&lt;=GeneralLedger[[#This Row],[New finish]],IF(O$2&gt;=GeneralLedger[[#This Row],[New start]],IF(GeneralLedger[[#This Row],[New start]]&lt;TODAY(),2,1),0),0)</f>
        <v>0</v>
      </c>
      <c r="N35" s="6">
        <f ca="1">IF(P$2&lt;=GeneralLedger[[#This Row],[New finish]],IF(P$2&gt;=GeneralLedger[[#This Row],[New start]],IF(GeneralLedger[[#This Row],[New start]]&lt;TODAY(),2,1),0),0)</f>
        <v>0</v>
      </c>
      <c r="O35" s="6">
        <f ca="1">IF(Q$2&lt;=GeneralLedger[[#This Row],[New finish]],IF(Q$2&gt;=GeneralLedger[[#This Row],[New start]],IF(GeneralLedger[[#This Row],[New start]]&lt;TODAY(),2,1),0),0)</f>
        <v>0</v>
      </c>
      <c r="P35" s="6">
        <f ca="1">IF(R$2&lt;=GeneralLedger[[#This Row],[New finish]],IF(R$2&gt;=GeneralLedger[[#This Row],[New start]],IF(GeneralLedger[[#This Row],[New start]]&lt;TODAY(),2,1),0),0)</f>
        <v>0</v>
      </c>
      <c r="Q35" s="6">
        <f ca="1">IF(S$2&lt;=GeneralLedger[[#This Row],[New finish]],IF(S$2&gt;=GeneralLedger[[#This Row],[New start]],IF(GeneralLedger[[#This Row],[New start]]&lt;TODAY(),2,1),0),0)</f>
        <v>0</v>
      </c>
      <c r="R35" s="6">
        <f ca="1">IF(T$2&lt;=GeneralLedger[[#This Row],[New finish]],IF(T$2&gt;=GeneralLedger[[#This Row],[New start]],IF(GeneralLedger[[#This Row],[New start]]&lt;TODAY(),2,1),0),0)</f>
        <v>0</v>
      </c>
      <c r="S35" s="6">
        <f ca="1">IF(U$2&lt;=GeneralLedger[[#This Row],[New finish]],IF(U$2&gt;=GeneralLedger[[#This Row],[New start]],IF(GeneralLedger[[#This Row],[New start]]&lt;TODAY(),2,1),0),0)</f>
        <v>0</v>
      </c>
      <c r="T35" s="6">
        <f ca="1">IF(V$2&lt;=GeneralLedger[[#This Row],[New finish]],IF(V$2&gt;=GeneralLedger[[#This Row],[New start]],IF(GeneralLedger[[#This Row],[New start]]&lt;TODAY(),2,1),0),0)</f>
        <v>0</v>
      </c>
      <c r="U35" s="6">
        <f ca="1">IF(W$2&lt;=GeneralLedger[[#This Row],[New finish]],IF(W$2&gt;=GeneralLedger[[#This Row],[New start]],IF(GeneralLedger[[#This Row],[New start]]&lt;TODAY(),2,1),0),0)</f>
        <v>0</v>
      </c>
      <c r="V35" s="6">
        <f ca="1">IF(X$2&lt;=GeneralLedger[[#This Row],[New finish]],IF(X$2&gt;=GeneralLedger[[#This Row],[New start]],IF(GeneralLedger[[#This Row],[New start]]&lt;TODAY(),2,1),0),0)</f>
        <v>0</v>
      </c>
      <c r="W35" s="6">
        <f ca="1">IF(Y$2&lt;=GeneralLedger[[#This Row],[New finish]],IF(Y$2&gt;=GeneralLedger[[#This Row],[New start]],IF(GeneralLedger[[#This Row],[New start]]&lt;TODAY(),2,1),0),0)</f>
        <v>0</v>
      </c>
      <c r="X35" s="6">
        <f ca="1">IF(Z$2&lt;=GeneralLedger[[#This Row],[New finish]],IF(Z$2&gt;=GeneralLedger[[#This Row],[New start]],IF(GeneralLedger[[#This Row],[New start]]&lt;TODAY(),2,1),0),0)</f>
        <v>0</v>
      </c>
      <c r="Y35" s="6">
        <f ca="1">IF(AA$2&lt;=GeneralLedger[[#This Row],[New finish]],IF(AA$2&gt;=GeneralLedger[[#This Row],[New start]],IF(GeneralLedger[[#This Row],[New start]]&lt;TODAY(),2,1),0),0)</f>
        <v>0</v>
      </c>
      <c r="Z35" s="6">
        <f ca="1">IF(AB$2&lt;=GeneralLedger[[#This Row],[New finish]],IF(AB$2&gt;=GeneralLedger[[#This Row],[New start]],IF(GeneralLedger[[#This Row],[New start]]&lt;TODAY(),2,1),0),0)</f>
        <v>0</v>
      </c>
      <c r="AA35" s="6">
        <f ca="1">IF(AC$2&lt;=GeneralLedger[[#This Row],[New finish]],IF(AC$2&gt;=GeneralLedger[[#This Row],[New start]],IF(GeneralLedger[[#This Row],[New start]]&lt;TODAY(),2,1),0),0)</f>
        <v>0</v>
      </c>
      <c r="AB35" s="6">
        <f ca="1">IF(AD$2&lt;=GeneralLedger[[#This Row],[New finish]],IF(AD$2&gt;=GeneralLedger[[#This Row],[New start]],IF(GeneralLedger[[#This Row],[New start]]&lt;TODAY(),2,1),0),0)</f>
        <v>0</v>
      </c>
      <c r="AC35" s="6">
        <f ca="1">IF(AE$2&lt;=GeneralLedger[[#This Row],[New finish]],IF(AE$2&gt;=GeneralLedger[[#This Row],[New start]],IF(GeneralLedger[[#This Row],[New start]]&lt;TODAY(),2,1),0),0)</f>
        <v>0</v>
      </c>
      <c r="AD35" s="6">
        <f ca="1">IF(AF$2&lt;=GeneralLedger[[#This Row],[New finish]],IF(AF$2&gt;=GeneralLedger[[#This Row],[New start]],IF(GeneralLedger[[#This Row],[New start]]&lt;TODAY(),2,1),0),0)</f>
        <v>0</v>
      </c>
      <c r="AE35" s="6">
        <f ca="1">IF(AG$2&lt;=GeneralLedger[[#This Row],[New finish]],IF(AG$2&gt;=GeneralLedger[[#This Row],[New start]],IF(GeneralLedger[[#This Row],[New start]]&lt;TODAY(),2,1),0),0)</f>
        <v>0</v>
      </c>
      <c r="AF35" s="6">
        <f ca="1">IF(AH$2&lt;=GeneralLedger[[#This Row],[New finish]],IF(AH$2&gt;=GeneralLedger[[#This Row],[New start]],IF(GeneralLedger[[#This Row],[New start]]&lt;TODAY(),2,1),0),0)</f>
        <v>0</v>
      </c>
      <c r="AG35" s="6">
        <f ca="1">IF(AI$2&lt;=GeneralLedger[[#This Row],[New finish]],IF(AI$2&gt;=GeneralLedger[[#This Row],[New start]],IF(GeneralLedger[[#This Row],[New start]]&lt;TODAY(),2,1),0),0)</f>
        <v>0</v>
      </c>
      <c r="AH35" s="6">
        <f ca="1">IF(AJ$2&lt;=GeneralLedger[[#This Row],[New finish]],IF(AJ$2&gt;=GeneralLedger[[#This Row],[New start]],IF(GeneralLedger[[#This Row],[New start]]&lt;TODAY(),2,1),0),0)</f>
        <v>0</v>
      </c>
      <c r="AI35" s="6">
        <f ca="1">IF(AK$2&lt;=GeneralLedger[[#This Row],[New finish]],IF(AK$2&gt;=GeneralLedger[[#This Row],[New start]],IF(GeneralLedger[[#This Row],[New start]]&lt;TODAY(),2,1),0),0)</f>
        <v>0</v>
      </c>
      <c r="AJ35" s="6">
        <f ca="1">IF(AL$2&lt;=GeneralLedger[[#This Row],[New finish]],IF(AL$2&gt;=GeneralLedger[[#This Row],[New start]],IF(GeneralLedger[[#This Row],[New start]]&lt;TODAY(),2,1),0),0)</f>
        <v>0</v>
      </c>
      <c r="AK35" s="6">
        <f ca="1">IF(AM$2&lt;=GeneralLedger[[#This Row],[New finish]],IF(AM$2&gt;=GeneralLedger[[#This Row],[New start]],IF(GeneralLedger[[#This Row],[New start]]&lt;TODAY(),2,1),0),0)</f>
        <v>0</v>
      </c>
      <c r="AL35" s="6">
        <f ca="1">IF(AN$2&lt;=GeneralLedger[[#This Row],[New finish]],IF(AN$2&gt;=GeneralLedger[[#This Row],[New start]],IF(GeneralLedger[[#This Row],[New start]]&lt;TODAY(),2,1),0),0)</f>
        <v>0</v>
      </c>
      <c r="AM35" s="6">
        <f ca="1">IF(AO$2&lt;=GeneralLedger[[#This Row],[New finish]],IF(AO$2&gt;=GeneralLedger[[#This Row],[New start]],IF(GeneralLedger[[#This Row],[New start]]&lt;TODAY(),2,1),0),0)</f>
        <v>0</v>
      </c>
      <c r="AN35" s="6">
        <f ca="1">IF(AP$2&lt;=GeneralLedger[[#This Row],[New finish]],IF(AP$2&gt;=GeneralLedger[[#This Row],[New start]],IF(GeneralLedger[[#This Row],[New start]]&lt;TODAY(),2,1),0),0)</f>
        <v>0</v>
      </c>
      <c r="AO35" s="6">
        <f ca="1">IF(AQ$2&lt;=GeneralLedger[[#This Row],[New finish]],IF(AQ$2&gt;=GeneralLedger[[#This Row],[New start]],IF(GeneralLedger[[#This Row],[New start]]&lt;TODAY(),2,1),0),0)</f>
        <v>0</v>
      </c>
      <c r="AP35" s="6">
        <f ca="1">IF(AR$2&lt;=GeneralLedger[[#This Row],[New finish]],IF(AR$2&gt;=GeneralLedger[[#This Row],[New start]],IF(GeneralLedger[[#This Row],[New start]]&lt;TODAY(),2,1),0),0)</f>
        <v>0</v>
      </c>
      <c r="AQ35" s="6">
        <f ca="1">IF(AS$2&lt;=GeneralLedger[[#This Row],[New finish]],IF(AS$2&gt;=GeneralLedger[[#This Row],[New start]],IF(GeneralLedger[[#This Row],[New start]]&lt;TODAY(),2,1),0),0)</f>
        <v>0</v>
      </c>
      <c r="AR35" s="6">
        <f ca="1">IF(AT$2&lt;=GeneralLedger[[#This Row],[New finish]],IF(AT$2&gt;=GeneralLedger[[#This Row],[New start]],IF(GeneralLedger[[#This Row],[New start]]&lt;TODAY(),2,1),0),0)</f>
        <v>0</v>
      </c>
      <c r="AS35" s="6">
        <f ca="1">IF(AU$2&lt;=GeneralLedger[[#This Row],[New finish]],IF(AU$2&gt;=GeneralLedger[[#This Row],[New start]],IF(GeneralLedger[[#This Row],[New start]]&lt;TODAY(),2,1),0),0)</f>
        <v>0</v>
      </c>
      <c r="AT35" s="6">
        <f ca="1">IF(AV$2&lt;=GeneralLedger[[#This Row],[New finish]],IF(AV$2&gt;=GeneralLedger[[#This Row],[New start]],IF(GeneralLedger[[#This Row],[New start]]&lt;TODAY(),2,1),0),0)</f>
        <v>0</v>
      </c>
      <c r="AU35" s="6">
        <f ca="1">IF(AW$2&lt;=GeneralLedger[[#This Row],[New finish]],IF(AW$2&gt;=GeneralLedger[[#This Row],[New start]],IF(GeneralLedger[[#This Row],[New start]]&lt;TODAY(),2,1),0),0)</f>
        <v>0</v>
      </c>
      <c r="AV35" s="6">
        <f ca="1">IF(AX$2&lt;=GeneralLedger[[#This Row],[New finish]],IF(AX$2&gt;=GeneralLedger[[#This Row],[New start]],IF(GeneralLedger[[#This Row],[New start]]&lt;TODAY(),2,1),0),0)</f>
        <v>0</v>
      </c>
      <c r="AW35" s="6">
        <f ca="1">IF(AY$2&lt;=GeneralLedger[[#This Row],[New finish]],IF(AY$2&gt;=GeneralLedger[[#This Row],[New start]],IF(GeneralLedger[[#This Row],[New start]]&lt;TODAY(),2,1),0),0)</f>
        <v>0</v>
      </c>
      <c r="AX35" s="6">
        <f ca="1">IF(AZ$2&lt;=GeneralLedger[[#This Row],[New finish]],IF(AZ$2&gt;=GeneralLedger[[#This Row],[New start]],IF(GeneralLedger[[#This Row],[New start]]&lt;TODAY(),2,1),0),0)</f>
        <v>0</v>
      </c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P35"/>
      <c r="DQ35"/>
    </row>
    <row r="36" spans="1:121" x14ac:dyDescent="0.25">
      <c r="A36" s="22" t="s">
        <v>17</v>
      </c>
      <c r="B36" s="22" t="s">
        <v>121</v>
      </c>
      <c r="C36" s="28">
        <v>1</v>
      </c>
      <c r="D36" s="22">
        <v>43283</v>
      </c>
      <c r="E36" s="24"/>
      <c r="F36" s="22">
        <v>43284</v>
      </c>
      <c r="G36" s="26"/>
      <c r="H36" s="22">
        <f>+GeneralLedger[[#This Row],[Start]]+GeneralLedger[[#This Row],[to start]]</f>
        <v>43283</v>
      </c>
      <c r="I36" s="22">
        <f>+GeneralLedger[[#This Row],[Finish]]+GeneralLedger[[#This Row],[to finish]]</f>
        <v>43284</v>
      </c>
      <c r="J36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6" s="6">
        <f ca="1">IF(M$2&lt;=GeneralLedger[[#This Row],[New finish]],IF(M$2&gt;=GeneralLedger[[#This Row],[New start]],IF(GeneralLedger[[#This Row],[New start]]&lt;TODAY(),2,1),0),0)</f>
        <v>0</v>
      </c>
      <c r="L36" s="6">
        <f ca="1">IF(N$2&lt;=GeneralLedger[[#This Row],[New finish]],IF(N$2&gt;=GeneralLedger[[#This Row],[New start]],IF(GeneralLedger[[#This Row],[New start]]&lt;TODAY(),2,1),0),0)</f>
        <v>0</v>
      </c>
      <c r="M36" s="6">
        <f ca="1">IF(O$2&lt;=GeneralLedger[[#This Row],[New finish]],IF(O$2&gt;=GeneralLedger[[#This Row],[New start]],IF(GeneralLedger[[#This Row],[New start]]&lt;TODAY(),2,1),0),0)</f>
        <v>0</v>
      </c>
      <c r="N36" s="6">
        <f ca="1">IF(P$2&lt;=GeneralLedger[[#This Row],[New finish]],IF(P$2&gt;=GeneralLedger[[#This Row],[New start]],IF(GeneralLedger[[#This Row],[New start]]&lt;TODAY(),2,1),0),0)</f>
        <v>0</v>
      </c>
      <c r="O36" s="6">
        <f ca="1">IF(Q$2&lt;=GeneralLedger[[#This Row],[New finish]],IF(Q$2&gt;=GeneralLedger[[#This Row],[New start]],IF(GeneralLedger[[#This Row],[New start]]&lt;TODAY(),2,1),0),0)</f>
        <v>0</v>
      </c>
      <c r="P36" s="6">
        <f ca="1">IF(R$2&lt;=GeneralLedger[[#This Row],[New finish]],IF(R$2&gt;=GeneralLedger[[#This Row],[New start]],IF(GeneralLedger[[#This Row],[New start]]&lt;TODAY(),2,1),0),0)</f>
        <v>0</v>
      </c>
      <c r="Q36" s="6">
        <f ca="1">IF(S$2&lt;=GeneralLedger[[#This Row],[New finish]],IF(S$2&gt;=GeneralLedger[[#This Row],[New start]],IF(GeneralLedger[[#This Row],[New start]]&lt;TODAY(),2,1),0),0)</f>
        <v>0</v>
      </c>
      <c r="R36" s="6">
        <f ca="1">IF(T$2&lt;=GeneralLedger[[#This Row],[New finish]],IF(T$2&gt;=GeneralLedger[[#This Row],[New start]],IF(GeneralLedger[[#This Row],[New start]]&lt;TODAY(),2,1),0),0)</f>
        <v>0</v>
      </c>
      <c r="S36" s="6">
        <f ca="1">IF(U$2&lt;=GeneralLedger[[#This Row],[New finish]],IF(U$2&gt;=GeneralLedger[[#This Row],[New start]],IF(GeneralLedger[[#This Row],[New start]]&lt;TODAY(),2,1),0),0)</f>
        <v>0</v>
      </c>
      <c r="T36" s="6">
        <f ca="1">IF(V$2&lt;=GeneralLedger[[#This Row],[New finish]],IF(V$2&gt;=GeneralLedger[[#This Row],[New start]],IF(GeneralLedger[[#This Row],[New start]]&lt;TODAY(),2,1),0),0)</f>
        <v>0</v>
      </c>
      <c r="U36" s="6">
        <f ca="1">IF(W$2&lt;=GeneralLedger[[#This Row],[New finish]],IF(W$2&gt;=GeneralLedger[[#This Row],[New start]],IF(GeneralLedger[[#This Row],[New start]]&lt;TODAY(),2,1),0),0)</f>
        <v>0</v>
      </c>
      <c r="V36" s="6">
        <f ca="1">IF(X$2&lt;=GeneralLedger[[#This Row],[New finish]],IF(X$2&gt;=GeneralLedger[[#This Row],[New start]],IF(GeneralLedger[[#This Row],[New start]]&lt;TODAY(),2,1),0),0)</f>
        <v>0</v>
      </c>
      <c r="W36" s="6">
        <f ca="1">IF(Y$2&lt;=GeneralLedger[[#This Row],[New finish]],IF(Y$2&gt;=GeneralLedger[[#This Row],[New start]],IF(GeneralLedger[[#This Row],[New start]]&lt;TODAY(),2,1),0),0)</f>
        <v>0</v>
      </c>
      <c r="X36" s="6">
        <f ca="1">IF(Z$2&lt;=GeneralLedger[[#This Row],[New finish]],IF(Z$2&gt;=GeneralLedger[[#This Row],[New start]],IF(GeneralLedger[[#This Row],[New start]]&lt;TODAY(),2,1),0),0)</f>
        <v>0</v>
      </c>
      <c r="Y36" s="6">
        <f ca="1">IF(AA$2&lt;=GeneralLedger[[#This Row],[New finish]],IF(AA$2&gt;=GeneralLedger[[#This Row],[New start]],IF(GeneralLedger[[#This Row],[New start]]&lt;TODAY(),2,1),0),0)</f>
        <v>0</v>
      </c>
      <c r="Z36" s="6">
        <f ca="1">IF(AB$2&lt;=GeneralLedger[[#This Row],[New finish]],IF(AB$2&gt;=GeneralLedger[[#This Row],[New start]],IF(GeneralLedger[[#This Row],[New start]]&lt;TODAY(),2,1),0),0)</f>
        <v>0</v>
      </c>
      <c r="AA36" s="6">
        <f ca="1">IF(AC$2&lt;=GeneralLedger[[#This Row],[New finish]],IF(AC$2&gt;=GeneralLedger[[#This Row],[New start]],IF(GeneralLedger[[#This Row],[New start]]&lt;TODAY(),2,1),0),0)</f>
        <v>0</v>
      </c>
      <c r="AB36" s="6">
        <f ca="1">IF(AD$2&lt;=GeneralLedger[[#This Row],[New finish]],IF(AD$2&gt;=GeneralLedger[[#This Row],[New start]],IF(GeneralLedger[[#This Row],[New start]]&lt;TODAY(),2,1),0),0)</f>
        <v>0</v>
      </c>
      <c r="AC36" s="6">
        <f ca="1">IF(AE$2&lt;=GeneralLedger[[#This Row],[New finish]],IF(AE$2&gt;=GeneralLedger[[#This Row],[New start]],IF(GeneralLedger[[#This Row],[New start]]&lt;TODAY(),2,1),0),0)</f>
        <v>0</v>
      </c>
      <c r="AD36" s="6">
        <f ca="1">IF(AF$2&lt;=GeneralLedger[[#This Row],[New finish]],IF(AF$2&gt;=GeneralLedger[[#This Row],[New start]],IF(GeneralLedger[[#This Row],[New start]]&lt;TODAY(),2,1),0),0)</f>
        <v>0</v>
      </c>
      <c r="AE36" s="6">
        <f ca="1">IF(AG$2&lt;=GeneralLedger[[#This Row],[New finish]],IF(AG$2&gt;=GeneralLedger[[#This Row],[New start]],IF(GeneralLedger[[#This Row],[New start]]&lt;TODAY(),2,1),0),0)</f>
        <v>0</v>
      </c>
      <c r="AF36" s="6">
        <f ca="1">IF(AH$2&lt;=GeneralLedger[[#This Row],[New finish]],IF(AH$2&gt;=GeneralLedger[[#This Row],[New start]],IF(GeneralLedger[[#This Row],[New start]]&lt;TODAY(),2,1),0),0)</f>
        <v>0</v>
      </c>
      <c r="AG36" s="6">
        <f ca="1">IF(AI$2&lt;=GeneralLedger[[#This Row],[New finish]],IF(AI$2&gt;=GeneralLedger[[#This Row],[New start]],IF(GeneralLedger[[#This Row],[New start]]&lt;TODAY(),2,1),0),0)</f>
        <v>0</v>
      </c>
      <c r="AH36" s="6">
        <f ca="1">IF(AJ$2&lt;=GeneralLedger[[#This Row],[New finish]],IF(AJ$2&gt;=GeneralLedger[[#This Row],[New start]],IF(GeneralLedger[[#This Row],[New start]]&lt;TODAY(),2,1),0),0)</f>
        <v>0</v>
      </c>
      <c r="AI36" s="6">
        <f ca="1">IF(AK$2&lt;=GeneralLedger[[#This Row],[New finish]],IF(AK$2&gt;=GeneralLedger[[#This Row],[New start]],IF(GeneralLedger[[#This Row],[New start]]&lt;TODAY(),2,1),0),0)</f>
        <v>0</v>
      </c>
      <c r="AJ36" s="6">
        <f ca="1">IF(AL$2&lt;=GeneralLedger[[#This Row],[New finish]],IF(AL$2&gt;=GeneralLedger[[#This Row],[New start]],IF(GeneralLedger[[#This Row],[New start]]&lt;TODAY(),2,1),0),0)</f>
        <v>0</v>
      </c>
      <c r="AK36" s="6">
        <f ca="1">IF(AM$2&lt;=GeneralLedger[[#This Row],[New finish]],IF(AM$2&gt;=GeneralLedger[[#This Row],[New start]],IF(GeneralLedger[[#This Row],[New start]]&lt;TODAY(),2,1),0),0)</f>
        <v>0</v>
      </c>
      <c r="AL36" s="6">
        <f ca="1">IF(AN$2&lt;=GeneralLedger[[#This Row],[New finish]],IF(AN$2&gt;=GeneralLedger[[#This Row],[New start]],IF(GeneralLedger[[#This Row],[New start]]&lt;TODAY(),2,1),0),0)</f>
        <v>0</v>
      </c>
      <c r="AM36" s="6">
        <f ca="1">IF(AO$2&lt;=GeneralLedger[[#This Row],[New finish]],IF(AO$2&gt;=GeneralLedger[[#This Row],[New start]],IF(GeneralLedger[[#This Row],[New start]]&lt;TODAY(),2,1),0),0)</f>
        <v>0</v>
      </c>
      <c r="AN36" s="6">
        <f ca="1">IF(AP$2&lt;=GeneralLedger[[#This Row],[New finish]],IF(AP$2&gt;=GeneralLedger[[#This Row],[New start]],IF(GeneralLedger[[#This Row],[New start]]&lt;TODAY(),2,1),0),0)</f>
        <v>0</v>
      </c>
      <c r="AO36" s="6">
        <f ca="1">IF(AQ$2&lt;=GeneralLedger[[#This Row],[New finish]],IF(AQ$2&gt;=GeneralLedger[[#This Row],[New start]],IF(GeneralLedger[[#This Row],[New start]]&lt;TODAY(),2,1),0),0)</f>
        <v>0</v>
      </c>
      <c r="AP36" s="6">
        <f ca="1">IF(AR$2&lt;=GeneralLedger[[#This Row],[New finish]],IF(AR$2&gt;=GeneralLedger[[#This Row],[New start]],IF(GeneralLedger[[#This Row],[New start]]&lt;TODAY(),2,1),0),0)</f>
        <v>0</v>
      </c>
      <c r="AQ36" s="6">
        <f ca="1">IF(AS$2&lt;=GeneralLedger[[#This Row],[New finish]],IF(AS$2&gt;=GeneralLedger[[#This Row],[New start]],IF(GeneralLedger[[#This Row],[New start]]&lt;TODAY(),2,1),0),0)</f>
        <v>0</v>
      </c>
      <c r="AR36" s="6">
        <f ca="1">IF(AT$2&lt;=GeneralLedger[[#This Row],[New finish]],IF(AT$2&gt;=GeneralLedger[[#This Row],[New start]],IF(GeneralLedger[[#This Row],[New start]]&lt;TODAY(),2,1),0),0)</f>
        <v>0</v>
      </c>
      <c r="AS36" s="6">
        <f ca="1">IF(AU$2&lt;=GeneralLedger[[#This Row],[New finish]],IF(AU$2&gt;=GeneralLedger[[#This Row],[New start]],IF(GeneralLedger[[#This Row],[New start]]&lt;TODAY(),2,1),0),0)</f>
        <v>0</v>
      </c>
      <c r="AT36" s="6">
        <f ca="1">IF(AV$2&lt;=GeneralLedger[[#This Row],[New finish]],IF(AV$2&gt;=GeneralLedger[[#This Row],[New start]],IF(GeneralLedger[[#This Row],[New start]]&lt;TODAY(),2,1),0),0)</f>
        <v>0</v>
      </c>
      <c r="AU36" s="6">
        <f ca="1">IF(AW$2&lt;=GeneralLedger[[#This Row],[New finish]],IF(AW$2&gt;=GeneralLedger[[#This Row],[New start]],IF(GeneralLedger[[#This Row],[New start]]&lt;TODAY(),2,1),0),0)</f>
        <v>0</v>
      </c>
      <c r="AV36" s="6">
        <f ca="1">IF(AX$2&lt;=GeneralLedger[[#This Row],[New finish]],IF(AX$2&gt;=GeneralLedger[[#This Row],[New start]],IF(GeneralLedger[[#This Row],[New start]]&lt;TODAY(),2,1),0),0)</f>
        <v>0</v>
      </c>
      <c r="AW36" s="6">
        <f ca="1">IF(AY$2&lt;=GeneralLedger[[#This Row],[New finish]],IF(AY$2&gt;=GeneralLedger[[#This Row],[New start]],IF(GeneralLedger[[#This Row],[New start]]&lt;TODAY(),2,1),0),0)</f>
        <v>0</v>
      </c>
      <c r="AX36" s="6">
        <f ca="1">IF(AZ$2&lt;=GeneralLedger[[#This Row],[New finish]],IF(AZ$2&gt;=GeneralLedger[[#This Row],[New start]],IF(GeneralLedger[[#This Row],[New start]]&lt;TODAY(),2,1),0),0)</f>
        <v>0</v>
      </c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P36"/>
      <c r="DQ36"/>
    </row>
    <row r="37" spans="1:121" x14ac:dyDescent="0.25">
      <c r="A37" s="22" t="s">
        <v>8</v>
      </c>
      <c r="B37" s="22" t="s">
        <v>122</v>
      </c>
      <c r="C37" s="28">
        <v>1</v>
      </c>
      <c r="D37" s="22">
        <v>43306</v>
      </c>
      <c r="E37" s="24"/>
      <c r="F37" s="22">
        <v>43307</v>
      </c>
      <c r="G37" s="26"/>
      <c r="H37" s="22">
        <f>+GeneralLedger[[#This Row],[Start]]+GeneralLedger[[#This Row],[to start]]</f>
        <v>43306</v>
      </c>
      <c r="I37" s="22">
        <f>+GeneralLedger[[#This Row],[Finish]]+GeneralLedger[[#This Row],[to finish]]</f>
        <v>43307</v>
      </c>
      <c r="J37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37" s="6">
        <f ca="1">IF(M$2&lt;=GeneralLedger[[#This Row],[New finish]],IF(M$2&gt;=GeneralLedger[[#This Row],[New start]],IF(GeneralLedger[[#This Row],[New start]]&lt;TODAY(),2,1),0),0)</f>
        <v>0</v>
      </c>
      <c r="L37" s="6">
        <f ca="1">IF(N$2&lt;=GeneralLedger[[#This Row],[New finish]],IF(N$2&gt;=GeneralLedger[[#This Row],[New start]],IF(GeneralLedger[[#This Row],[New start]]&lt;TODAY(),2,1),0),0)</f>
        <v>0</v>
      </c>
      <c r="M37" s="6">
        <f ca="1">IF(O$2&lt;=GeneralLedger[[#This Row],[New finish]],IF(O$2&gt;=GeneralLedger[[#This Row],[New start]],IF(GeneralLedger[[#This Row],[New start]]&lt;TODAY(),2,1),0),0)</f>
        <v>0</v>
      </c>
      <c r="N37" s="6">
        <f ca="1">IF(P$2&lt;=GeneralLedger[[#This Row],[New finish]],IF(P$2&gt;=GeneralLedger[[#This Row],[New start]],IF(GeneralLedger[[#This Row],[New start]]&lt;TODAY(),2,1),0),0)</f>
        <v>0</v>
      </c>
      <c r="O37" s="6">
        <f ca="1">IF(Q$2&lt;=GeneralLedger[[#This Row],[New finish]],IF(Q$2&gt;=GeneralLedger[[#This Row],[New start]],IF(GeneralLedger[[#This Row],[New start]]&lt;TODAY(),2,1),0),0)</f>
        <v>0</v>
      </c>
      <c r="P37" s="6">
        <f ca="1">IF(R$2&lt;=GeneralLedger[[#This Row],[New finish]],IF(R$2&gt;=GeneralLedger[[#This Row],[New start]],IF(GeneralLedger[[#This Row],[New start]]&lt;TODAY(),2,1),0),0)</f>
        <v>0</v>
      </c>
      <c r="Q37" s="6">
        <f ca="1">IF(S$2&lt;=GeneralLedger[[#This Row],[New finish]],IF(S$2&gt;=GeneralLedger[[#This Row],[New start]],IF(GeneralLedger[[#This Row],[New start]]&lt;TODAY(),2,1),0),0)</f>
        <v>0</v>
      </c>
      <c r="R37" s="6">
        <f ca="1">IF(T$2&lt;=GeneralLedger[[#This Row],[New finish]],IF(T$2&gt;=GeneralLedger[[#This Row],[New start]],IF(GeneralLedger[[#This Row],[New start]]&lt;TODAY(),2,1),0),0)</f>
        <v>0</v>
      </c>
      <c r="S37" s="6">
        <f ca="1">IF(U$2&lt;=GeneralLedger[[#This Row],[New finish]],IF(U$2&gt;=GeneralLedger[[#This Row],[New start]],IF(GeneralLedger[[#This Row],[New start]]&lt;TODAY(),2,1),0),0)</f>
        <v>0</v>
      </c>
      <c r="T37" s="6">
        <f ca="1">IF(V$2&lt;=GeneralLedger[[#This Row],[New finish]],IF(V$2&gt;=GeneralLedger[[#This Row],[New start]],IF(GeneralLedger[[#This Row],[New start]]&lt;TODAY(),2,1),0),0)</f>
        <v>0</v>
      </c>
      <c r="U37" s="6">
        <f ca="1">IF(W$2&lt;=GeneralLedger[[#This Row],[New finish]],IF(W$2&gt;=GeneralLedger[[#This Row],[New start]],IF(GeneralLedger[[#This Row],[New start]]&lt;TODAY(),2,1),0),0)</f>
        <v>1</v>
      </c>
      <c r="V37" s="6">
        <f ca="1">IF(X$2&lt;=GeneralLedger[[#This Row],[New finish]],IF(X$2&gt;=GeneralLedger[[#This Row],[New start]],IF(GeneralLedger[[#This Row],[New start]]&lt;TODAY(),2,1),0),0)</f>
        <v>1</v>
      </c>
      <c r="W37" s="6">
        <f ca="1">IF(Y$2&lt;=GeneralLedger[[#This Row],[New finish]],IF(Y$2&gt;=GeneralLedger[[#This Row],[New start]],IF(GeneralLedger[[#This Row],[New start]]&lt;TODAY(),2,1),0),0)</f>
        <v>0</v>
      </c>
      <c r="X37" s="6">
        <f ca="1">IF(Z$2&lt;=GeneralLedger[[#This Row],[New finish]],IF(Z$2&gt;=GeneralLedger[[#This Row],[New start]],IF(GeneralLedger[[#This Row],[New start]]&lt;TODAY(),2,1),0),0)</f>
        <v>0</v>
      </c>
      <c r="Y37" s="6">
        <f ca="1">IF(AA$2&lt;=GeneralLedger[[#This Row],[New finish]],IF(AA$2&gt;=GeneralLedger[[#This Row],[New start]],IF(GeneralLedger[[#This Row],[New start]]&lt;TODAY(),2,1),0),0)</f>
        <v>0</v>
      </c>
      <c r="Z37" s="6">
        <f ca="1">IF(AB$2&lt;=GeneralLedger[[#This Row],[New finish]],IF(AB$2&gt;=GeneralLedger[[#This Row],[New start]],IF(GeneralLedger[[#This Row],[New start]]&lt;TODAY(),2,1),0),0)</f>
        <v>0</v>
      </c>
      <c r="AA37" s="6">
        <f ca="1">IF(AC$2&lt;=GeneralLedger[[#This Row],[New finish]],IF(AC$2&gt;=GeneralLedger[[#This Row],[New start]],IF(GeneralLedger[[#This Row],[New start]]&lt;TODAY(),2,1),0),0)</f>
        <v>0</v>
      </c>
      <c r="AB37" s="6">
        <f ca="1">IF(AD$2&lt;=GeneralLedger[[#This Row],[New finish]],IF(AD$2&gt;=GeneralLedger[[#This Row],[New start]],IF(GeneralLedger[[#This Row],[New start]]&lt;TODAY(),2,1),0),0)</f>
        <v>0</v>
      </c>
      <c r="AC37" s="6">
        <f ca="1">IF(AE$2&lt;=GeneralLedger[[#This Row],[New finish]],IF(AE$2&gt;=GeneralLedger[[#This Row],[New start]],IF(GeneralLedger[[#This Row],[New start]]&lt;TODAY(),2,1),0),0)</f>
        <v>0</v>
      </c>
      <c r="AD37" s="6">
        <f ca="1">IF(AF$2&lt;=GeneralLedger[[#This Row],[New finish]],IF(AF$2&gt;=GeneralLedger[[#This Row],[New start]],IF(GeneralLedger[[#This Row],[New start]]&lt;TODAY(),2,1),0),0)</f>
        <v>0</v>
      </c>
      <c r="AE37" s="6">
        <f ca="1">IF(AG$2&lt;=GeneralLedger[[#This Row],[New finish]],IF(AG$2&gt;=GeneralLedger[[#This Row],[New start]],IF(GeneralLedger[[#This Row],[New start]]&lt;TODAY(),2,1),0),0)</f>
        <v>0</v>
      </c>
      <c r="AF37" s="6">
        <f ca="1">IF(AH$2&lt;=GeneralLedger[[#This Row],[New finish]],IF(AH$2&gt;=GeneralLedger[[#This Row],[New start]],IF(GeneralLedger[[#This Row],[New start]]&lt;TODAY(),2,1),0),0)</f>
        <v>0</v>
      </c>
      <c r="AG37" s="6">
        <f ca="1">IF(AI$2&lt;=GeneralLedger[[#This Row],[New finish]],IF(AI$2&gt;=GeneralLedger[[#This Row],[New start]],IF(GeneralLedger[[#This Row],[New start]]&lt;TODAY(),2,1),0),0)</f>
        <v>0</v>
      </c>
      <c r="AH37" s="6">
        <f ca="1">IF(AJ$2&lt;=GeneralLedger[[#This Row],[New finish]],IF(AJ$2&gt;=GeneralLedger[[#This Row],[New start]],IF(GeneralLedger[[#This Row],[New start]]&lt;TODAY(),2,1),0),0)</f>
        <v>0</v>
      </c>
      <c r="AI37" s="6">
        <f ca="1">IF(AK$2&lt;=GeneralLedger[[#This Row],[New finish]],IF(AK$2&gt;=GeneralLedger[[#This Row],[New start]],IF(GeneralLedger[[#This Row],[New start]]&lt;TODAY(),2,1),0),0)</f>
        <v>0</v>
      </c>
      <c r="AJ37" s="6">
        <f ca="1">IF(AL$2&lt;=GeneralLedger[[#This Row],[New finish]],IF(AL$2&gt;=GeneralLedger[[#This Row],[New start]],IF(GeneralLedger[[#This Row],[New start]]&lt;TODAY(),2,1),0),0)</f>
        <v>0</v>
      </c>
      <c r="AK37" s="6">
        <f ca="1">IF(AM$2&lt;=GeneralLedger[[#This Row],[New finish]],IF(AM$2&gt;=GeneralLedger[[#This Row],[New start]],IF(GeneralLedger[[#This Row],[New start]]&lt;TODAY(),2,1),0),0)</f>
        <v>0</v>
      </c>
      <c r="AL37" s="6">
        <f ca="1">IF(AN$2&lt;=GeneralLedger[[#This Row],[New finish]],IF(AN$2&gt;=GeneralLedger[[#This Row],[New start]],IF(GeneralLedger[[#This Row],[New start]]&lt;TODAY(),2,1),0),0)</f>
        <v>0</v>
      </c>
      <c r="AM37" s="6">
        <f ca="1">IF(AO$2&lt;=GeneralLedger[[#This Row],[New finish]],IF(AO$2&gt;=GeneralLedger[[#This Row],[New start]],IF(GeneralLedger[[#This Row],[New start]]&lt;TODAY(),2,1),0),0)</f>
        <v>0</v>
      </c>
      <c r="AN37" s="6">
        <f ca="1">IF(AP$2&lt;=GeneralLedger[[#This Row],[New finish]],IF(AP$2&gt;=GeneralLedger[[#This Row],[New start]],IF(GeneralLedger[[#This Row],[New start]]&lt;TODAY(),2,1),0),0)</f>
        <v>0</v>
      </c>
      <c r="AO37" s="6">
        <f ca="1">IF(AQ$2&lt;=GeneralLedger[[#This Row],[New finish]],IF(AQ$2&gt;=GeneralLedger[[#This Row],[New start]],IF(GeneralLedger[[#This Row],[New start]]&lt;TODAY(),2,1),0),0)</f>
        <v>0</v>
      </c>
      <c r="AP37" s="6">
        <f ca="1">IF(AR$2&lt;=GeneralLedger[[#This Row],[New finish]],IF(AR$2&gt;=GeneralLedger[[#This Row],[New start]],IF(GeneralLedger[[#This Row],[New start]]&lt;TODAY(),2,1),0),0)</f>
        <v>0</v>
      </c>
      <c r="AQ37" s="6">
        <f ca="1">IF(AS$2&lt;=GeneralLedger[[#This Row],[New finish]],IF(AS$2&gt;=GeneralLedger[[#This Row],[New start]],IF(GeneralLedger[[#This Row],[New start]]&lt;TODAY(),2,1),0),0)</f>
        <v>0</v>
      </c>
      <c r="AR37" s="6">
        <f ca="1">IF(AT$2&lt;=GeneralLedger[[#This Row],[New finish]],IF(AT$2&gt;=GeneralLedger[[#This Row],[New start]],IF(GeneralLedger[[#This Row],[New start]]&lt;TODAY(),2,1),0),0)</f>
        <v>0</v>
      </c>
      <c r="AS37" s="6">
        <f ca="1">IF(AU$2&lt;=GeneralLedger[[#This Row],[New finish]],IF(AU$2&gt;=GeneralLedger[[#This Row],[New start]],IF(GeneralLedger[[#This Row],[New start]]&lt;TODAY(),2,1),0),0)</f>
        <v>0</v>
      </c>
      <c r="AT37" s="6">
        <f ca="1">IF(AV$2&lt;=GeneralLedger[[#This Row],[New finish]],IF(AV$2&gt;=GeneralLedger[[#This Row],[New start]],IF(GeneralLedger[[#This Row],[New start]]&lt;TODAY(),2,1),0),0)</f>
        <v>0</v>
      </c>
      <c r="AU37" s="6">
        <f ca="1">IF(AW$2&lt;=GeneralLedger[[#This Row],[New finish]],IF(AW$2&gt;=GeneralLedger[[#This Row],[New start]],IF(GeneralLedger[[#This Row],[New start]]&lt;TODAY(),2,1),0),0)</f>
        <v>0</v>
      </c>
      <c r="AV37" s="6">
        <f ca="1">IF(AX$2&lt;=GeneralLedger[[#This Row],[New finish]],IF(AX$2&gt;=GeneralLedger[[#This Row],[New start]],IF(GeneralLedger[[#This Row],[New start]]&lt;TODAY(),2,1),0),0)</f>
        <v>0</v>
      </c>
      <c r="AW37" s="6">
        <f ca="1">IF(AY$2&lt;=GeneralLedger[[#This Row],[New finish]],IF(AY$2&gt;=GeneralLedger[[#This Row],[New start]],IF(GeneralLedger[[#This Row],[New start]]&lt;TODAY(),2,1),0),0)</f>
        <v>0</v>
      </c>
      <c r="AX37" s="6">
        <f ca="1">IF(AZ$2&lt;=GeneralLedger[[#This Row],[New finish]],IF(AZ$2&gt;=GeneralLedger[[#This Row],[New start]],IF(GeneralLedger[[#This Row],[New start]]&lt;TODAY(),2,1),0),0)</f>
        <v>0</v>
      </c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P37"/>
      <c r="DQ37"/>
    </row>
    <row r="38" spans="1:121" x14ac:dyDescent="0.25">
      <c r="A38" s="22" t="s">
        <v>12</v>
      </c>
      <c r="B38" s="22" t="s">
        <v>123</v>
      </c>
      <c r="C38" s="28">
        <v>1</v>
      </c>
      <c r="D38" s="22">
        <v>43290</v>
      </c>
      <c r="E38" s="24"/>
      <c r="F38" s="22">
        <v>43292</v>
      </c>
      <c r="G38" s="26"/>
      <c r="H38" s="22">
        <f>+GeneralLedger[[#This Row],[Start]]+GeneralLedger[[#This Row],[to start]]</f>
        <v>43290</v>
      </c>
      <c r="I38" s="22">
        <f>+GeneralLedger[[#This Row],[Finish]]+GeneralLedger[[#This Row],[to finish]]</f>
        <v>43292</v>
      </c>
      <c r="J38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38" s="6">
        <f ca="1">IF(M$2&lt;=GeneralLedger[[#This Row],[New finish]],IF(M$2&gt;=GeneralLedger[[#This Row],[New start]],IF(GeneralLedger[[#This Row],[New start]]&lt;TODAY(),2,1),0),0)</f>
        <v>0</v>
      </c>
      <c r="L38" s="6">
        <f ca="1">IF(N$2&lt;=GeneralLedger[[#This Row],[New finish]],IF(N$2&gt;=GeneralLedger[[#This Row],[New start]],IF(GeneralLedger[[#This Row],[New start]]&lt;TODAY(),2,1),0),0)</f>
        <v>0</v>
      </c>
      <c r="M38" s="6">
        <f ca="1">IF(O$2&lt;=GeneralLedger[[#This Row],[New finish]],IF(O$2&gt;=GeneralLedger[[#This Row],[New start]],IF(GeneralLedger[[#This Row],[New start]]&lt;TODAY(),2,1),0),0)</f>
        <v>0</v>
      </c>
      <c r="N38" s="6">
        <f ca="1">IF(P$2&lt;=GeneralLedger[[#This Row],[New finish]],IF(P$2&gt;=GeneralLedger[[#This Row],[New start]],IF(GeneralLedger[[#This Row],[New start]]&lt;TODAY(),2,1),0),0)</f>
        <v>0</v>
      </c>
      <c r="O38" s="6">
        <f ca="1">IF(Q$2&lt;=GeneralLedger[[#This Row],[New finish]],IF(Q$2&gt;=GeneralLedger[[#This Row],[New start]],IF(GeneralLedger[[#This Row],[New start]]&lt;TODAY(),2,1),0),0)</f>
        <v>0</v>
      </c>
      <c r="P38" s="6">
        <f ca="1">IF(R$2&lt;=GeneralLedger[[#This Row],[New finish]],IF(R$2&gt;=GeneralLedger[[#This Row],[New start]],IF(GeneralLedger[[#This Row],[New start]]&lt;TODAY(),2,1),0),0)</f>
        <v>0</v>
      </c>
      <c r="Q38" s="6">
        <f ca="1">IF(S$2&lt;=GeneralLedger[[#This Row],[New finish]],IF(S$2&gt;=GeneralLedger[[#This Row],[New start]],IF(GeneralLedger[[#This Row],[New start]]&lt;TODAY(),2,1),0),0)</f>
        <v>0</v>
      </c>
      <c r="R38" s="6">
        <f ca="1">IF(T$2&lt;=GeneralLedger[[#This Row],[New finish]],IF(T$2&gt;=GeneralLedger[[#This Row],[New start]],IF(GeneralLedger[[#This Row],[New start]]&lt;TODAY(),2,1),0),0)</f>
        <v>0</v>
      </c>
      <c r="S38" s="6">
        <f ca="1">IF(U$2&lt;=GeneralLedger[[#This Row],[New finish]],IF(U$2&gt;=GeneralLedger[[#This Row],[New start]],IF(GeneralLedger[[#This Row],[New start]]&lt;TODAY(),2,1),0),0)</f>
        <v>0</v>
      </c>
      <c r="T38" s="6">
        <f ca="1">IF(V$2&lt;=GeneralLedger[[#This Row],[New finish]],IF(V$2&gt;=GeneralLedger[[#This Row],[New start]],IF(GeneralLedger[[#This Row],[New start]]&lt;TODAY(),2,1),0),0)</f>
        <v>0</v>
      </c>
      <c r="U38" s="6">
        <f ca="1">IF(W$2&lt;=GeneralLedger[[#This Row],[New finish]],IF(W$2&gt;=GeneralLedger[[#This Row],[New start]],IF(GeneralLedger[[#This Row],[New start]]&lt;TODAY(),2,1),0),0)</f>
        <v>0</v>
      </c>
      <c r="V38" s="6">
        <f ca="1">IF(X$2&lt;=GeneralLedger[[#This Row],[New finish]],IF(X$2&gt;=GeneralLedger[[#This Row],[New start]],IF(GeneralLedger[[#This Row],[New start]]&lt;TODAY(),2,1),0),0)</f>
        <v>0</v>
      </c>
      <c r="W38" s="6">
        <f ca="1">IF(Y$2&lt;=GeneralLedger[[#This Row],[New finish]],IF(Y$2&gt;=GeneralLedger[[#This Row],[New start]],IF(GeneralLedger[[#This Row],[New start]]&lt;TODAY(),2,1),0),0)</f>
        <v>0</v>
      </c>
      <c r="X38" s="6">
        <f ca="1">IF(Z$2&lt;=GeneralLedger[[#This Row],[New finish]],IF(Z$2&gt;=GeneralLedger[[#This Row],[New start]],IF(GeneralLedger[[#This Row],[New start]]&lt;TODAY(),2,1),0),0)</f>
        <v>0</v>
      </c>
      <c r="Y38" s="6">
        <f ca="1">IF(AA$2&lt;=GeneralLedger[[#This Row],[New finish]],IF(AA$2&gt;=GeneralLedger[[#This Row],[New start]],IF(GeneralLedger[[#This Row],[New start]]&lt;TODAY(),2,1),0),0)</f>
        <v>0</v>
      </c>
      <c r="Z38" s="6">
        <f ca="1">IF(AB$2&lt;=GeneralLedger[[#This Row],[New finish]],IF(AB$2&gt;=GeneralLedger[[#This Row],[New start]],IF(GeneralLedger[[#This Row],[New start]]&lt;TODAY(),2,1),0),0)</f>
        <v>0</v>
      </c>
      <c r="AA38" s="6">
        <f ca="1">IF(AC$2&lt;=GeneralLedger[[#This Row],[New finish]],IF(AC$2&gt;=GeneralLedger[[#This Row],[New start]],IF(GeneralLedger[[#This Row],[New start]]&lt;TODAY(),2,1),0),0)</f>
        <v>0</v>
      </c>
      <c r="AB38" s="6">
        <f ca="1">IF(AD$2&lt;=GeneralLedger[[#This Row],[New finish]],IF(AD$2&gt;=GeneralLedger[[#This Row],[New start]],IF(GeneralLedger[[#This Row],[New start]]&lt;TODAY(),2,1),0),0)</f>
        <v>0</v>
      </c>
      <c r="AC38" s="6">
        <f ca="1">IF(AE$2&lt;=GeneralLedger[[#This Row],[New finish]],IF(AE$2&gt;=GeneralLedger[[#This Row],[New start]],IF(GeneralLedger[[#This Row],[New start]]&lt;TODAY(),2,1),0),0)</f>
        <v>0</v>
      </c>
      <c r="AD38" s="6">
        <f ca="1">IF(AF$2&lt;=GeneralLedger[[#This Row],[New finish]],IF(AF$2&gt;=GeneralLedger[[#This Row],[New start]],IF(GeneralLedger[[#This Row],[New start]]&lt;TODAY(),2,1),0),0)</f>
        <v>0</v>
      </c>
      <c r="AE38" s="6">
        <f ca="1">IF(AG$2&lt;=GeneralLedger[[#This Row],[New finish]],IF(AG$2&gt;=GeneralLedger[[#This Row],[New start]],IF(GeneralLedger[[#This Row],[New start]]&lt;TODAY(),2,1),0),0)</f>
        <v>0</v>
      </c>
      <c r="AF38" s="6">
        <f ca="1">IF(AH$2&lt;=GeneralLedger[[#This Row],[New finish]],IF(AH$2&gt;=GeneralLedger[[#This Row],[New start]],IF(GeneralLedger[[#This Row],[New start]]&lt;TODAY(),2,1),0),0)</f>
        <v>0</v>
      </c>
      <c r="AG38" s="6">
        <f ca="1">IF(AI$2&lt;=GeneralLedger[[#This Row],[New finish]],IF(AI$2&gt;=GeneralLedger[[#This Row],[New start]],IF(GeneralLedger[[#This Row],[New start]]&lt;TODAY(),2,1),0),0)</f>
        <v>0</v>
      </c>
      <c r="AH38" s="6">
        <f ca="1">IF(AJ$2&lt;=GeneralLedger[[#This Row],[New finish]],IF(AJ$2&gt;=GeneralLedger[[#This Row],[New start]],IF(GeneralLedger[[#This Row],[New start]]&lt;TODAY(),2,1),0),0)</f>
        <v>0</v>
      </c>
      <c r="AI38" s="6">
        <f ca="1">IF(AK$2&lt;=GeneralLedger[[#This Row],[New finish]],IF(AK$2&gt;=GeneralLedger[[#This Row],[New start]],IF(GeneralLedger[[#This Row],[New start]]&lt;TODAY(),2,1),0),0)</f>
        <v>0</v>
      </c>
      <c r="AJ38" s="6">
        <f ca="1">IF(AL$2&lt;=GeneralLedger[[#This Row],[New finish]],IF(AL$2&gt;=GeneralLedger[[#This Row],[New start]],IF(GeneralLedger[[#This Row],[New start]]&lt;TODAY(),2,1),0),0)</f>
        <v>0</v>
      </c>
      <c r="AK38" s="6">
        <f ca="1">IF(AM$2&lt;=GeneralLedger[[#This Row],[New finish]],IF(AM$2&gt;=GeneralLedger[[#This Row],[New start]],IF(GeneralLedger[[#This Row],[New start]]&lt;TODAY(),2,1),0),0)</f>
        <v>0</v>
      </c>
      <c r="AL38" s="6">
        <f ca="1">IF(AN$2&lt;=GeneralLedger[[#This Row],[New finish]],IF(AN$2&gt;=GeneralLedger[[#This Row],[New start]],IF(GeneralLedger[[#This Row],[New start]]&lt;TODAY(),2,1),0),0)</f>
        <v>0</v>
      </c>
      <c r="AM38" s="6">
        <f ca="1">IF(AO$2&lt;=GeneralLedger[[#This Row],[New finish]],IF(AO$2&gt;=GeneralLedger[[#This Row],[New start]],IF(GeneralLedger[[#This Row],[New start]]&lt;TODAY(),2,1),0),0)</f>
        <v>0</v>
      </c>
      <c r="AN38" s="6">
        <f ca="1">IF(AP$2&lt;=GeneralLedger[[#This Row],[New finish]],IF(AP$2&gt;=GeneralLedger[[#This Row],[New start]],IF(GeneralLedger[[#This Row],[New start]]&lt;TODAY(),2,1),0),0)</f>
        <v>0</v>
      </c>
      <c r="AO38" s="6">
        <f ca="1">IF(AQ$2&lt;=GeneralLedger[[#This Row],[New finish]],IF(AQ$2&gt;=GeneralLedger[[#This Row],[New start]],IF(GeneralLedger[[#This Row],[New start]]&lt;TODAY(),2,1),0),0)</f>
        <v>0</v>
      </c>
      <c r="AP38" s="6">
        <f ca="1">IF(AR$2&lt;=GeneralLedger[[#This Row],[New finish]],IF(AR$2&gt;=GeneralLedger[[#This Row],[New start]],IF(GeneralLedger[[#This Row],[New start]]&lt;TODAY(),2,1),0),0)</f>
        <v>0</v>
      </c>
      <c r="AQ38" s="6">
        <f ca="1">IF(AS$2&lt;=GeneralLedger[[#This Row],[New finish]],IF(AS$2&gt;=GeneralLedger[[#This Row],[New start]],IF(GeneralLedger[[#This Row],[New start]]&lt;TODAY(),2,1),0),0)</f>
        <v>0</v>
      </c>
      <c r="AR38" s="6">
        <f ca="1">IF(AT$2&lt;=GeneralLedger[[#This Row],[New finish]],IF(AT$2&gt;=GeneralLedger[[#This Row],[New start]],IF(GeneralLedger[[#This Row],[New start]]&lt;TODAY(),2,1),0),0)</f>
        <v>0</v>
      </c>
      <c r="AS38" s="6">
        <f ca="1">IF(AU$2&lt;=GeneralLedger[[#This Row],[New finish]],IF(AU$2&gt;=GeneralLedger[[#This Row],[New start]],IF(GeneralLedger[[#This Row],[New start]]&lt;TODAY(),2,1),0),0)</f>
        <v>0</v>
      </c>
      <c r="AT38" s="6">
        <f ca="1">IF(AV$2&lt;=GeneralLedger[[#This Row],[New finish]],IF(AV$2&gt;=GeneralLedger[[#This Row],[New start]],IF(GeneralLedger[[#This Row],[New start]]&lt;TODAY(),2,1),0),0)</f>
        <v>0</v>
      </c>
      <c r="AU38" s="6">
        <f ca="1">IF(AW$2&lt;=GeneralLedger[[#This Row],[New finish]],IF(AW$2&gt;=GeneralLedger[[#This Row],[New start]],IF(GeneralLedger[[#This Row],[New start]]&lt;TODAY(),2,1),0),0)</f>
        <v>0</v>
      </c>
      <c r="AV38" s="6">
        <f ca="1">IF(AX$2&lt;=GeneralLedger[[#This Row],[New finish]],IF(AX$2&gt;=GeneralLedger[[#This Row],[New start]],IF(GeneralLedger[[#This Row],[New start]]&lt;TODAY(),2,1),0),0)</f>
        <v>0</v>
      </c>
      <c r="AW38" s="6">
        <f ca="1">IF(AY$2&lt;=GeneralLedger[[#This Row],[New finish]],IF(AY$2&gt;=GeneralLedger[[#This Row],[New start]],IF(GeneralLedger[[#This Row],[New start]]&lt;TODAY(),2,1),0),0)</f>
        <v>0</v>
      </c>
      <c r="AX38" s="6">
        <f ca="1">IF(AZ$2&lt;=GeneralLedger[[#This Row],[New finish]],IF(AZ$2&gt;=GeneralLedger[[#This Row],[New start]],IF(GeneralLedger[[#This Row],[New start]]&lt;TODAY(),2,1),0),0)</f>
        <v>0</v>
      </c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P38"/>
      <c r="DQ38"/>
    </row>
    <row r="39" spans="1:121" x14ac:dyDescent="0.25">
      <c r="A39" s="22" t="s">
        <v>9</v>
      </c>
      <c r="B39" s="22" t="s">
        <v>124</v>
      </c>
      <c r="C39" s="28">
        <v>1</v>
      </c>
      <c r="D39" s="22">
        <v>43293</v>
      </c>
      <c r="E39" s="24">
        <v>0</v>
      </c>
      <c r="F39" s="22">
        <v>43297</v>
      </c>
      <c r="G39" s="26"/>
      <c r="H39" s="22">
        <f>+GeneralLedger[[#This Row],[Start]]+GeneralLedger[[#This Row],[to start]]</f>
        <v>43293</v>
      </c>
      <c r="I39" s="22">
        <f>+GeneralLedger[[#This Row],[Finish]]+GeneralLedger[[#This Row],[to finish]]</f>
        <v>43297</v>
      </c>
      <c r="J39" s="6">
        <f ca="1">IF(L$2&gt;GeneralLedger[[#This Row],[New finish]],3,IF(M$2&lt;=GeneralLedger[[#This Row],[New finish]],IF(M$2&gt;=GeneralLedger[[#This Row],[New start]],IF(GeneralLedger[[#This Row],[New start]]&lt;TODAY(),2,1),0),0))</f>
        <v>1</v>
      </c>
      <c r="K39" s="6">
        <f ca="1">IF(M$2&lt;=GeneralLedger[[#This Row],[New finish]],IF(M$2&gt;=GeneralLedger[[#This Row],[New start]],IF(GeneralLedger[[#This Row],[New start]]&lt;TODAY(),2,1),0),0)</f>
        <v>1</v>
      </c>
      <c r="L39" s="6">
        <f ca="1">IF(N$2&lt;=GeneralLedger[[#This Row],[New finish]],IF(N$2&gt;=GeneralLedger[[#This Row],[New start]],IF(GeneralLedger[[#This Row],[New start]]&lt;TODAY(),2,1),0),0)</f>
        <v>1</v>
      </c>
      <c r="M39" s="6">
        <f ca="1">IF(O$2&lt;=GeneralLedger[[#This Row],[New finish]],IF(O$2&gt;=GeneralLedger[[#This Row],[New start]],IF(GeneralLedger[[#This Row],[New start]]&lt;TODAY(),2,1),0),0)</f>
        <v>0</v>
      </c>
      <c r="N39" s="6">
        <f ca="1">IF(P$2&lt;=GeneralLedger[[#This Row],[New finish]],IF(P$2&gt;=GeneralLedger[[#This Row],[New start]],IF(GeneralLedger[[#This Row],[New start]]&lt;TODAY(),2,1),0),0)</f>
        <v>0</v>
      </c>
      <c r="O39" s="6">
        <f ca="1">IF(Q$2&lt;=GeneralLedger[[#This Row],[New finish]],IF(Q$2&gt;=GeneralLedger[[#This Row],[New start]],IF(GeneralLedger[[#This Row],[New start]]&lt;TODAY(),2,1),0),0)</f>
        <v>0</v>
      </c>
      <c r="P39" s="6">
        <f ca="1">IF(R$2&lt;=GeneralLedger[[#This Row],[New finish]],IF(R$2&gt;=GeneralLedger[[#This Row],[New start]],IF(GeneralLedger[[#This Row],[New start]]&lt;TODAY(),2,1),0),0)</f>
        <v>0</v>
      </c>
      <c r="Q39" s="6">
        <f ca="1">IF(S$2&lt;=GeneralLedger[[#This Row],[New finish]],IF(S$2&gt;=GeneralLedger[[#This Row],[New start]],IF(GeneralLedger[[#This Row],[New start]]&lt;TODAY(),2,1),0),0)</f>
        <v>0</v>
      </c>
      <c r="R39" s="6">
        <f ca="1">IF(T$2&lt;=GeneralLedger[[#This Row],[New finish]],IF(T$2&gt;=GeneralLedger[[#This Row],[New start]],IF(GeneralLedger[[#This Row],[New start]]&lt;TODAY(),2,1),0),0)</f>
        <v>0</v>
      </c>
      <c r="S39" s="6">
        <f ca="1">IF(U$2&lt;=GeneralLedger[[#This Row],[New finish]],IF(U$2&gt;=GeneralLedger[[#This Row],[New start]],IF(GeneralLedger[[#This Row],[New start]]&lt;TODAY(),2,1),0),0)</f>
        <v>0</v>
      </c>
      <c r="T39" s="6">
        <f ca="1">IF(V$2&lt;=GeneralLedger[[#This Row],[New finish]],IF(V$2&gt;=GeneralLedger[[#This Row],[New start]],IF(GeneralLedger[[#This Row],[New start]]&lt;TODAY(),2,1),0),0)</f>
        <v>0</v>
      </c>
      <c r="U39" s="6">
        <f ca="1">IF(W$2&lt;=GeneralLedger[[#This Row],[New finish]],IF(W$2&gt;=GeneralLedger[[#This Row],[New start]],IF(GeneralLedger[[#This Row],[New start]]&lt;TODAY(),2,1),0),0)</f>
        <v>0</v>
      </c>
      <c r="V39" s="6">
        <f ca="1">IF(X$2&lt;=GeneralLedger[[#This Row],[New finish]],IF(X$2&gt;=GeneralLedger[[#This Row],[New start]],IF(GeneralLedger[[#This Row],[New start]]&lt;TODAY(),2,1),0),0)</f>
        <v>0</v>
      </c>
      <c r="W39" s="6">
        <f ca="1">IF(Y$2&lt;=GeneralLedger[[#This Row],[New finish]],IF(Y$2&gt;=GeneralLedger[[#This Row],[New start]],IF(GeneralLedger[[#This Row],[New start]]&lt;TODAY(),2,1),0),0)</f>
        <v>0</v>
      </c>
      <c r="X39" s="6">
        <f ca="1">IF(Z$2&lt;=GeneralLedger[[#This Row],[New finish]],IF(Z$2&gt;=GeneralLedger[[#This Row],[New start]],IF(GeneralLedger[[#This Row],[New start]]&lt;TODAY(),2,1),0),0)</f>
        <v>0</v>
      </c>
      <c r="Y39" s="6">
        <f ca="1">IF(AA$2&lt;=GeneralLedger[[#This Row],[New finish]],IF(AA$2&gt;=GeneralLedger[[#This Row],[New start]],IF(GeneralLedger[[#This Row],[New start]]&lt;TODAY(),2,1),0),0)</f>
        <v>0</v>
      </c>
      <c r="Z39" s="6">
        <f ca="1">IF(AB$2&lt;=GeneralLedger[[#This Row],[New finish]],IF(AB$2&gt;=GeneralLedger[[#This Row],[New start]],IF(GeneralLedger[[#This Row],[New start]]&lt;TODAY(),2,1),0),0)</f>
        <v>0</v>
      </c>
      <c r="AA39" s="6">
        <f ca="1">IF(AC$2&lt;=GeneralLedger[[#This Row],[New finish]],IF(AC$2&gt;=GeneralLedger[[#This Row],[New start]],IF(GeneralLedger[[#This Row],[New start]]&lt;TODAY(),2,1),0),0)</f>
        <v>0</v>
      </c>
      <c r="AB39" s="6">
        <f ca="1">IF(AD$2&lt;=GeneralLedger[[#This Row],[New finish]],IF(AD$2&gt;=GeneralLedger[[#This Row],[New start]],IF(GeneralLedger[[#This Row],[New start]]&lt;TODAY(),2,1),0),0)</f>
        <v>0</v>
      </c>
      <c r="AC39" s="6">
        <f ca="1">IF(AE$2&lt;=GeneralLedger[[#This Row],[New finish]],IF(AE$2&gt;=GeneralLedger[[#This Row],[New start]],IF(GeneralLedger[[#This Row],[New start]]&lt;TODAY(),2,1),0),0)</f>
        <v>0</v>
      </c>
      <c r="AD39" s="6">
        <f ca="1">IF(AF$2&lt;=GeneralLedger[[#This Row],[New finish]],IF(AF$2&gt;=GeneralLedger[[#This Row],[New start]],IF(GeneralLedger[[#This Row],[New start]]&lt;TODAY(),2,1),0),0)</f>
        <v>0</v>
      </c>
      <c r="AE39" s="6">
        <f ca="1">IF(AG$2&lt;=GeneralLedger[[#This Row],[New finish]],IF(AG$2&gt;=GeneralLedger[[#This Row],[New start]],IF(GeneralLedger[[#This Row],[New start]]&lt;TODAY(),2,1),0),0)</f>
        <v>0</v>
      </c>
      <c r="AF39" s="6">
        <f ca="1">IF(AH$2&lt;=GeneralLedger[[#This Row],[New finish]],IF(AH$2&gt;=GeneralLedger[[#This Row],[New start]],IF(GeneralLedger[[#This Row],[New start]]&lt;TODAY(),2,1),0),0)</f>
        <v>0</v>
      </c>
      <c r="AG39" s="6">
        <f ca="1">IF(AI$2&lt;=GeneralLedger[[#This Row],[New finish]],IF(AI$2&gt;=GeneralLedger[[#This Row],[New start]],IF(GeneralLedger[[#This Row],[New start]]&lt;TODAY(),2,1),0),0)</f>
        <v>0</v>
      </c>
      <c r="AH39" s="6">
        <f ca="1">IF(AJ$2&lt;=GeneralLedger[[#This Row],[New finish]],IF(AJ$2&gt;=GeneralLedger[[#This Row],[New start]],IF(GeneralLedger[[#This Row],[New start]]&lt;TODAY(),2,1),0),0)</f>
        <v>0</v>
      </c>
      <c r="AI39" s="6">
        <f ca="1">IF(AK$2&lt;=GeneralLedger[[#This Row],[New finish]],IF(AK$2&gt;=GeneralLedger[[#This Row],[New start]],IF(GeneralLedger[[#This Row],[New start]]&lt;TODAY(),2,1),0),0)</f>
        <v>0</v>
      </c>
      <c r="AJ39" s="6">
        <f ca="1">IF(AL$2&lt;=GeneralLedger[[#This Row],[New finish]],IF(AL$2&gt;=GeneralLedger[[#This Row],[New start]],IF(GeneralLedger[[#This Row],[New start]]&lt;TODAY(),2,1),0),0)</f>
        <v>0</v>
      </c>
      <c r="AK39" s="6">
        <f ca="1">IF(AM$2&lt;=GeneralLedger[[#This Row],[New finish]],IF(AM$2&gt;=GeneralLedger[[#This Row],[New start]],IF(GeneralLedger[[#This Row],[New start]]&lt;TODAY(),2,1),0),0)</f>
        <v>0</v>
      </c>
      <c r="AL39" s="6">
        <f ca="1">IF(AN$2&lt;=GeneralLedger[[#This Row],[New finish]],IF(AN$2&gt;=GeneralLedger[[#This Row],[New start]],IF(GeneralLedger[[#This Row],[New start]]&lt;TODAY(),2,1),0),0)</f>
        <v>0</v>
      </c>
      <c r="AM39" s="6">
        <f ca="1">IF(AO$2&lt;=GeneralLedger[[#This Row],[New finish]],IF(AO$2&gt;=GeneralLedger[[#This Row],[New start]],IF(GeneralLedger[[#This Row],[New start]]&lt;TODAY(),2,1),0),0)</f>
        <v>0</v>
      </c>
      <c r="AN39" s="6">
        <f ca="1">IF(AP$2&lt;=GeneralLedger[[#This Row],[New finish]],IF(AP$2&gt;=GeneralLedger[[#This Row],[New start]],IF(GeneralLedger[[#This Row],[New start]]&lt;TODAY(),2,1),0),0)</f>
        <v>0</v>
      </c>
      <c r="AO39" s="6">
        <f ca="1">IF(AQ$2&lt;=GeneralLedger[[#This Row],[New finish]],IF(AQ$2&gt;=GeneralLedger[[#This Row],[New start]],IF(GeneralLedger[[#This Row],[New start]]&lt;TODAY(),2,1),0),0)</f>
        <v>0</v>
      </c>
      <c r="AP39" s="6">
        <f ca="1">IF(AR$2&lt;=GeneralLedger[[#This Row],[New finish]],IF(AR$2&gt;=GeneralLedger[[#This Row],[New start]],IF(GeneralLedger[[#This Row],[New start]]&lt;TODAY(),2,1),0),0)</f>
        <v>0</v>
      </c>
      <c r="AQ39" s="6">
        <f ca="1">IF(AS$2&lt;=GeneralLedger[[#This Row],[New finish]],IF(AS$2&gt;=GeneralLedger[[#This Row],[New start]],IF(GeneralLedger[[#This Row],[New start]]&lt;TODAY(),2,1),0),0)</f>
        <v>0</v>
      </c>
      <c r="AR39" s="6">
        <f ca="1">IF(AT$2&lt;=GeneralLedger[[#This Row],[New finish]],IF(AT$2&gt;=GeneralLedger[[#This Row],[New start]],IF(GeneralLedger[[#This Row],[New start]]&lt;TODAY(),2,1),0),0)</f>
        <v>0</v>
      </c>
      <c r="AS39" s="6">
        <f ca="1">IF(AU$2&lt;=GeneralLedger[[#This Row],[New finish]],IF(AU$2&gt;=GeneralLedger[[#This Row],[New start]],IF(GeneralLedger[[#This Row],[New start]]&lt;TODAY(),2,1),0),0)</f>
        <v>0</v>
      </c>
      <c r="AT39" s="6">
        <f ca="1">IF(AV$2&lt;=GeneralLedger[[#This Row],[New finish]],IF(AV$2&gt;=GeneralLedger[[#This Row],[New start]],IF(GeneralLedger[[#This Row],[New start]]&lt;TODAY(),2,1),0),0)</f>
        <v>0</v>
      </c>
      <c r="AU39" s="6">
        <f ca="1">IF(AW$2&lt;=GeneralLedger[[#This Row],[New finish]],IF(AW$2&gt;=GeneralLedger[[#This Row],[New start]],IF(GeneralLedger[[#This Row],[New start]]&lt;TODAY(),2,1),0),0)</f>
        <v>0</v>
      </c>
      <c r="AV39" s="6">
        <f ca="1">IF(AX$2&lt;=GeneralLedger[[#This Row],[New finish]],IF(AX$2&gt;=GeneralLedger[[#This Row],[New start]],IF(GeneralLedger[[#This Row],[New start]]&lt;TODAY(),2,1),0),0)</f>
        <v>0</v>
      </c>
      <c r="AW39" s="6">
        <f ca="1">IF(AY$2&lt;=GeneralLedger[[#This Row],[New finish]],IF(AY$2&gt;=GeneralLedger[[#This Row],[New start]],IF(GeneralLedger[[#This Row],[New start]]&lt;TODAY(),2,1),0),0)</f>
        <v>0</v>
      </c>
      <c r="AX39" s="6">
        <f ca="1">IF(AZ$2&lt;=GeneralLedger[[#This Row],[New finish]],IF(AZ$2&gt;=GeneralLedger[[#This Row],[New start]],IF(GeneralLedger[[#This Row],[New start]]&lt;TODAY(),2,1),0),0)</f>
        <v>0</v>
      </c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P39"/>
      <c r="DQ39"/>
    </row>
    <row r="40" spans="1:121" x14ac:dyDescent="0.25">
      <c r="A40" s="22" t="s">
        <v>11</v>
      </c>
      <c r="B40" s="22" t="s">
        <v>125</v>
      </c>
      <c r="C40" s="28">
        <v>1</v>
      </c>
      <c r="D40" s="22">
        <v>43301</v>
      </c>
      <c r="E40" s="24">
        <v>0</v>
      </c>
      <c r="F40" s="22">
        <v>43305</v>
      </c>
      <c r="G40" s="26">
        <v>10</v>
      </c>
      <c r="H40" s="22">
        <f>+GeneralLedger[[#This Row],[Start]]+GeneralLedger[[#This Row],[to start]]</f>
        <v>43301</v>
      </c>
      <c r="I40" s="22">
        <f>+GeneralLedger[[#This Row],[Finish]]+GeneralLedger[[#This Row],[to finish]]</f>
        <v>43315</v>
      </c>
      <c r="J40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40" s="6">
        <f ca="1">IF(M$2&lt;=GeneralLedger[[#This Row],[New finish]],IF(M$2&gt;=GeneralLedger[[#This Row],[New start]],IF(GeneralLedger[[#This Row],[New start]]&lt;TODAY(),2,1),0),0)</f>
        <v>0</v>
      </c>
      <c r="L40" s="6">
        <f ca="1">IF(N$2&lt;=GeneralLedger[[#This Row],[New finish]],IF(N$2&gt;=GeneralLedger[[#This Row],[New start]],IF(GeneralLedger[[#This Row],[New start]]&lt;TODAY(),2,1),0),0)</f>
        <v>0</v>
      </c>
      <c r="M40" s="6">
        <f ca="1">IF(O$2&lt;=GeneralLedger[[#This Row],[New finish]],IF(O$2&gt;=GeneralLedger[[#This Row],[New start]],IF(GeneralLedger[[#This Row],[New start]]&lt;TODAY(),2,1),0),0)</f>
        <v>0</v>
      </c>
      <c r="N40" s="6">
        <f ca="1">IF(P$2&lt;=GeneralLedger[[#This Row],[New finish]],IF(P$2&gt;=GeneralLedger[[#This Row],[New start]],IF(GeneralLedger[[#This Row],[New start]]&lt;TODAY(),2,1),0),0)</f>
        <v>0</v>
      </c>
      <c r="O40" s="6">
        <f ca="1">IF(Q$2&lt;=GeneralLedger[[#This Row],[New finish]],IF(Q$2&gt;=GeneralLedger[[#This Row],[New start]],IF(GeneralLedger[[#This Row],[New start]]&lt;TODAY(),2,1),0),0)</f>
        <v>0</v>
      </c>
      <c r="P40" s="6">
        <f ca="1">IF(R$2&lt;=GeneralLedger[[#This Row],[New finish]],IF(R$2&gt;=GeneralLedger[[#This Row],[New start]],IF(GeneralLedger[[#This Row],[New start]]&lt;TODAY(),2,1),0),0)</f>
        <v>1</v>
      </c>
      <c r="Q40" s="6">
        <f ca="1">IF(S$2&lt;=GeneralLedger[[#This Row],[New finish]],IF(S$2&gt;=GeneralLedger[[#This Row],[New start]],IF(GeneralLedger[[#This Row],[New start]]&lt;TODAY(),2,1),0),0)</f>
        <v>1</v>
      </c>
      <c r="R40" s="6">
        <f ca="1">IF(T$2&lt;=GeneralLedger[[#This Row],[New finish]],IF(T$2&gt;=GeneralLedger[[#This Row],[New start]],IF(GeneralLedger[[#This Row],[New start]]&lt;TODAY(),2,1),0),0)</f>
        <v>1</v>
      </c>
      <c r="S40" s="6">
        <f ca="1">IF(U$2&lt;=GeneralLedger[[#This Row],[New finish]],IF(U$2&gt;=GeneralLedger[[#This Row],[New start]],IF(GeneralLedger[[#This Row],[New start]]&lt;TODAY(),2,1),0),0)</f>
        <v>1</v>
      </c>
      <c r="T40" s="6">
        <f ca="1">IF(V$2&lt;=GeneralLedger[[#This Row],[New finish]],IF(V$2&gt;=GeneralLedger[[#This Row],[New start]],IF(GeneralLedger[[#This Row],[New start]]&lt;TODAY(),2,1),0),0)</f>
        <v>1</v>
      </c>
      <c r="U40" s="6">
        <f ca="1">IF(W$2&lt;=GeneralLedger[[#This Row],[New finish]],IF(W$2&gt;=GeneralLedger[[#This Row],[New start]],IF(GeneralLedger[[#This Row],[New start]]&lt;TODAY(),2,1),0),0)</f>
        <v>1</v>
      </c>
      <c r="V40" s="6">
        <f ca="1">IF(X$2&lt;=GeneralLedger[[#This Row],[New finish]],IF(X$2&gt;=GeneralLedger[[#This Row],[New start]],IF(GeneralLedger[[#This Row],[New start]]&lt;TODAY(),2,1),0),0)</f>
        <v>1</v>
      </c>
      <c r="W40" s="6">
        <f ca="1">IF(Y$2&lt;=GeneralLedger[[#This Row],[New finish]],IF(Y$2&gt;=GeneralLedger[[#This Row],[New start]],IF(GeneralLedger[[#This Row],[New start]]&lt;TODAY(),2,1),0),0)</f>
        <v>1</v>
      </c>
      <c r="X40" s="6">
        <f ca="1">IF(Z$2&lt;=GeneralLedger[[#This Row],[New finish]],IF(Z$2&gt;=GeneralLedger[[#This Row],[New start]],IF(GeneralLedger[[#This Row],[New start]]&lt;TODAY(),2,1),0),0)</f>
        <v>1</v>
      </c>
      <c r="Y40" s="6">
        <f ca="1">IF(AA$2&lt;=GeneralLedger[[#This Row],[New finish]],IF(AA$2&gt;=GeneralLedger[[#This Row],[New start]],IF(GeneralLedger[[#This Row],[New start]]&lt;TODAY(),2,1),0),0)</f>
        <v>1</v>
      </c>
      <c r="Z40" s="6">
        <f ca="1">IF(AB$2&lt;=GeneralLedger[[#This Row],[New finish]],IF(AB$2&gt;=GeneralLedger[[#This Row],[New start]],IF(GeneralLedger[[#This Row],[New start]]&lt;TODAY(),2,1),0),0)</f>
        <v>1</v>
      </c>
      <c r="AA40" s="6">
        <f ca="1">IF(AC$2&lt;=GeneralLedger[[#This Row],[New finish]],IF(AC$2&gt;=GeneralLedger[[#This Row],[New start]],IF(GeneralLedger[[#This Row],[New start]]&lt;TODAY(),2,1),0),0)</f>
        <v>1</v>
      </c>
      <c r="AB40" s="6">
        <f ca="1">IF(AD$2&lt;=GeneralLedger[[#This Row],[New finish]],IF(AD$2&gt;=GeneralLedger[[#This Row],[New start]],IF(GeneralLedger[[#This Row],[New start]]&lt;TODAY(),2,1),0),0)</f>
        <v>1</v>
      </c>
      <c r="AC40" s="6">
        <f ca="1">IF(AE$2&lt;=GeneralLedger[[#This Row],[New finish]],IF(AE$2&gt;=GeneralLedger[[#This Row],[New start]],IF(GeneralLedger[[#This Row],[New start]]&lt;TODAY(),2,1),0),0)</f>
        <v>1</v>
      </c>
      <c r="AD40" s="6">
        <f ca="1">IF(AF$2&lt;=GeneralLedger[[#This Row],[New finish]],IF(AF$2&gt;=GeneralLedger[[#This Row],[New start]],IF(GeneralLedger[[#This Row],[New start]]&lt;TODAY(),2,1),0),0)</f>
        <v>1</v>
      </c>
      <c r="AE40" s="6">
        <f ca="1">IF(AG$2&lt;=GeneralLedger[[#This Row],[New finish]],IF(AG$2&gt;=GeneralLedger[[#This Row],[New start]],IF(GeneralLedger[[#This Row],[New start]]&lt;TODAY(),2,1),0),0)</f>
        <v>0</v>
      </c>
      <c r="AF40" s="6">
        <f ca="1">IF(AH$2&lt;=GeneralLedger[[#This Row],[New finish]],IF(AH$2&gt;=GeneralLedger[[#This Row],[New start]],IF(GeneralLedger[[#This Row],[New start]]&lt;TODAY(),2,1),0),0)</f>
        <v>0</v>
      </c>
      <c r="AG40" s="6">
        <f ca="1">IF(AI$2&lt;=GeneralLedger[[#This Row],[New finish]],IF(AI$2&gt;=GeneralLedger[[#This Row],[New start]],IF(GeneralLedger[[#This Row],[New start]]&lt;TODAY(),2,1),0),0)</f>
        <v>0</v>
      </c>
      <c r="AH40" s="6">
        <f ca="1">IF(AJ$2&lt;=GeneralLedger[[#This Row],[New finish]],IF(AJ$2&gt;=GeneralLedger[[#This Row],[New start]],IF(GeneralLedger[[#This Row],[New start]]&lt;TODAY(),2,1),0),0)</f>
        <v>0</v>
      </c>
      <c r="AI40" s="6">
        <f ca="1">IF(AK$2&lt;=GeneralLedger[[#This Row],[New finish]],IF(AK$2&gt;=GeneralLedger[[#This Row],[New start]],IF(GeneralLedger[[#This Row],[New start]]&lt;TODAY(),2,1),0),0)</f>
        <v>0</v>
      </c>
      <c r="AJ40" s="6">
        <f ca="1">IF(AL$2&lt;=GeneralLedger[[#This Row],[New finish]],IF(AL$2&gt;=GeneralLedger[[#This Row],[New start]],IF(GeneralLedger[[#This Row],[New start]]&lt;TODAY(),2,1),0),0)</f>
        <v>0</v>
      </c>
      <c r="AK40" s="6">
        <f ca="1">IF(AM$2&lt;=GeneralLedger[[#This Row],[New finish]],IF(AM$2&gt;=GeneralLedger[[#This Row],[New start]],IF(GeneralLedger[[#This Row],[New start]]&lt;TODAY(),2,1),0),0)</f>
        <v>0</v>
      </c>
      <c r="AL40" s="6">
        <f ca="1">IF(AN$2&lt;=GeneralLedger[[#This Row],[New finish]],IF(AN$2&gt;=GeneralLedger[[#This Row],[New start]],IF(GeneralLedger[[#This Row],[New start]]&lt;TODAY(),2,1),0),0)</f>
        <v>0</v>
      </c>
      <c r="AM40" s="6">
        <f ca="1">IF(AO$2&lt;=GeneralLedger[[#This Row],[New finish]],IF(AO$2&gt;=GeneralLedger[[#This Row],[New start]],IF(GeneralLedger[[#This Row],[New start]]&lt;TODAY(),2,1),0),0)</f>
        <v>0</v>
      </c>
      <c r="AN40" s="6">
        <f ca="1">IF(AP$2&lt;=GeneralLedger[[#This Row],[New finish]],IF(AP$2&gt;=GeneralLedger[[#This Row],[New start]],IF(GeneralLedger[[#This Row],[New start]]&lt;TODAY(),2,1),0),0)</f>
        <v>0</v>
      </c>
      <c r="AO40" s="6">
        <f ca="1">IF(AQ$2&lt;=GeneralLedger[[#This Row],[New finish]],IF(AQ$2&gt;=GeneralLedger[[#This Row],[New start]],IF(GeneralLedger[[#This Row],[New start]]&lt;TODAY(),2,1),0),0)</f>
        <v>0</v>
      </c>
      <c r="AP40" s="6">
        <f ca="1">IF(AR$2&lt;=GeneralLedger[[#This Row],[New finish]],IF(AR$2&gt;=GeneralLedger[[#This Row],[New start]],IF(GeneralLedger[[#This Row],[New start]]&lt;TODAY(),2,1),0),0)</f>
        <v>0</v>
      </c>
      <c r="AQ40" s="6">
        <f ca="1">IF(AS$2&lt;=GeneralLedger[[#This Row],[New finish]],IF(AS$2&gt;=GeneralLedger[[#This Row],[New start]],IF(GeneralLedger[[#This Row],[New start]]&lt;TODAY(),2,1),0),0)</f>
        <v>0</v>
      </c>
      <c r="AR40" s="6">
        <f ca="1">IF(AT$2&lt;=GeneralLedger[[#This Row],[New finish]],IF(AT$2&gt;=GeneralLedger[[#This Row],[New start]],IF(GeneralLedger[[#This Row],[New start]]&lt;TODAY(),2,1),0),0)</f>
        <v>0</v>
      </c>
      <c r="AS40" s="6">
        <f ca="1">IF(AU$2&lt;=GeneralLedger[[#This Row],[New finish]],IF(AU$2&gt;=GeneralLedger[[#This Row],[New start]],IF(GeneralLedger[[#This Row],[New start]]&lt;TODAY(),2,1),0),0)</f>
        <v>0</v>
      </c>
      <c r="AT40" s="6">
        <f ca="1">IF(AV$2&lt;=GeneralLedger[[#This Row],[New finish]],IF(AV$2&gt;=GeneralLedger[[#This Row],[New start]],IF(GeneralLedger[[#This Row],[New start]]&lt;TODAY(),2,1),0),0)</f>
        <v>0</v>
      </c>
      <c r="AU40" s="6">
        <f ca="1">IF(AW$2&lt;=GeneralLedger[[#This Row],[New finish]],IF(AW$2&gt;=GeneralLedger[[#This Row],[New start]],IF(GeneralLedger[[#This Row],[New start]]&lt;TODAY(),2,1),0),0)</f>
        <v>0</v>
      </c>
      <c r="AV40" s="6">
        <f ca="1">IF(AX$2&lt;=GeneralLedger[[#This Row],[New finish]],IF(AX$2&gt;=GeneralLedger[[#This Row],[New start]],IF(GeneralLedger[[#This Row],[New start]]&lt;TODAY(),2,1),0),0)</f>
        <v>0</v>
      </c>
      <c r="AW40" s="6">
        <f ca="1">IF(AY$2&lt;=GeneralLedger[[#This Row],[New finish]],IF(AY$2&gt;=GeneralLedger[[#This Row],[New start]],IF(GeneralLedger[[#This Row],[New start]]&lt;TODAY(),2,1),0),0)</f>
        <v>0</v>
      </c>
      <c r="AX40" s="6">
        <f ca="1">IF(AZ$2&lt;=GeneralLedger[[#This Row],[New finish]],IF(AZ$2&gt;=GeneralLedger[[#This Row],[New start]],IF(GeneralLedger[[#This Row],[New start]]&lt;TODAY(),2,1),0),0)</f>
        <v>0</v>
      </c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P40"/>
      <c r="DQ40"/>
    </row>
    <row r="41" spans="1:121" x14ac:dyDescent="0.25">
      <c r="A41" s="22" t="s">
        <v>19</v>
      </c>
      <c r="B41" s="22" t="s">
        <v>126</v>
      </c>
      <c r="C41" s="28">
        <v>1</v>
      </c>
      <c r="D41" s="22">
        <v>43276</v>
      </c>
      <c r="E41" s="24"/>
      <c r="F41" s="22">
        <v>43277</v>
      </c>
      <c r="G41" s="26"/>
      <c r="H41" s="22">
        <f>+GeneralLedger[[#This Row],[Start]]+GeneralLedger[[#This Row],[to start]]</f>
        <v>43276</v>
      </c>
      <c r="I41" s="22">
        <f>+GeneralLedger[[#This Row],[Finish]]+GeneralLedger[[#This Row],[to finish]]</f>
        <v>43277</v>
      </c>
      <c r="J41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41" s="6">
        <f ca="1">IF(M$2&lt;=GeneralLedger[[#This Row],[New finish]],IF(M$2&gt;=GeneralLedger[[#This Row],[New start]],IF(GeneralLedger[[#This Row],[New start]]&lt;TODAY(),2,1),0),0)</f>
        <v>0</v>
      </c>
      <c r="L41" s="6">
        <f ca="1">IF(N$2&lt;=GeneralLedger[[#This Row],[New finish]],IF(N$2&gt;=GeneralLedger[[#This Row],[New start]],IF(GeneralLedger[[#This Row],[New start]]&lt;TODAY(),2,1),0),0)</f>
        <v>0</v>
      </c>
      <c r="M41" s="6">
        <f ca="1">IF(O$2&lt;=GeneralLedger[[#This Row],[New finish]],IF(O$2&gt;=GeneralLedger[[#This Row],[New start]],IF(GeneralLedger[[#This Row],[New start]]&lt;TODAY(),2,1),0),0)</f>
        <v>0</v>
      </c>
      <c r="N41" s="6">
        <f ca="1">IF(P$2&lt;=GeneralLedger[[#This Row],[New finish]],IF(P$2&gt;=GeneralLedger[[#This Row],[New start]],IF(GeneralLedger[[#This Row],[New start]]&lt;TODAY(),2,1),0),0)</f>
        <v>0</v>
      </c>
      <c r="O41" s="6">
        <f ca="1">IF(Q$2&lt;=GeneralLedger[[#This Row],[New finish]],IF(Q$2&gt;=GeneralLedger[[#This Row],[New start]],IF(GeneralLedger[[#This Row],[New start]]&lt;TODAY(),2,1),0),0)</f>
        <v>0</v>
      </c>
      <c r="P41" s="6">
        <f ca="1">IF(R$2&lt;=GeneralLedger[[#This Row],[New finish]],IF(R$2&gt;=GeneralLedger[[#This Row],[New start]],IF(GeneralLedger[[#This Row],[New start]]&lt;TODAY(),2,1),0),0)</f>
        <v>0</v>
      </c>
      <c r="Q41" s="6">
        <f ca="1">IF(S$2&lt;=GeneralLedger[[#This Row],[New finish]],IF(S$2&gt;=GeneralLedger[[#This Row],[New start]],IF(GeneralLedger[[#This Row],[New start]]&lt;TODAY(),2,1),0),0)</f>
        <v>0</v>
      </c>
      <c r="R41" s="6">
        <f ca="1">IF(T$2&lt;=GeneralLedger[[#This Row],[New finish]],IF(T$2&gt;=GeneralLedger[[#This Row],[New start]],IF(GeneralLedger[[#This Row],[New start]]&lt;TODAY(),2,1),0),0)</f>
        <v>0</v>
      </c>
      <c r="S41" s="6">
        <f ca="1">IF(U$2&lt;=GeneralLedger[[#This Row],[New finish]],IF(U$2&gt;=GeneralLedger[[#This Row],[New start]],IF(GeneralLedger[[#This Row],[New start]]&lt;TODAY(),2,1),0),0)</f>
        <v>0</v>
      </c>
      <c r="T41" s="6">
        <f ca="1">IF(V$2&lt;=GeneralLedger[[#This Row],[New finish]],IF(V$2&gt;=GeneralLedger[[#This Row],[New start]],IF(GeneralLedger[[#This Row],[New start]]&lt;TODAY(),2,1),0),0)</f>
        <v>0</v>
      </c>
      <c r="U41" s="6">
        <f ca="1">IF(W$2&lt;=GeneralLedger[[#This Row],[New finish]],IF(W$2&gt;=GeneralLedger[[#This Row],[New start]],IF(GeneralLedger[[#This Row],[New start]]&lt;TODAY(),2,1),0),0)</f>
        <v>0</v>
      </c>
      <c r="V41" s="6">
        <f ca="1">IF(X$2&lt;=GeneralLedger[[#This Row],[New finish]],IF(X$2&gt;=GeneralLedger[[#This Row],[New start]],IF(GeneralLedger[[#This Row],[New start]]&lt;TODAY(),2,1),0),0)</f>
        <v>0</v>
      </c>
      <c r="W41" s="6">
        <f ca="1">IF(Y$2&lt;=GeneralLedger[[#This Row],[New finish]],IF(Y$2&gt;=GeneralLedger[[#This Row],[New start]],IF(GeneralLedger[[#This Row],[New start]]&lt;TODAY(),2,1),0),0)</f>
        <v>0</v>
      </c>
      <c r="X41" s="6">
        <f ca="1">IF(Z$2&lt;=GeneralLedger[[#This Row],[New finish]],IF(Z$2&gt;=GeneralLedger[[#This Row],[New start]],IF(GeneralLedger[[#This Row],[New start]]&lt;TODAY(),2,1),0),0)</f>
        <v>0</v>
      </c>
      <c r="Y41" s="6">
        <f ca="1">IF(AA$2&lt;=GeneralLedger[[#This Row],[New finish]],IF(AA$2&gt;=GeneralLedger[[#This Row],[New start]],IF(GeneralLedger[[#This Row],[New start]]&lt;TODAY(),2,1),0),0)</f>
        <v>0</v>
      </c>
      <c r="Z41" s="6">
        <f ca="1">IF(AB$2&lt;=GeneralLedger[[#This Row],[New finish]],IF(AB$2&gt;=GeneralLedger[[#This Row],[New start]],IF(GeneralLedger[[#This Row],[New start]]&lt;TODAY(),2,1),0),0)</f>
        <v>0</v>
      </c>
      <c r="AA41" s="6">
        <f ca="1">IF(AC$2&lt;=GeneralLedger[[#This Row],[New finish]],IF(AC$2&gt;=GeneralLedger[[#This Row],[New start]],IF(GeneralLedger[[#This Row],[New start]]&lt;TODAY(),2,1),0),0)</f>
        <v>0</v>
      </c>
      <c r="AB41" s="6">
        <f ca="1">IF(AD$2&lt;=GeneralLedger[[#This Row],[New finish]],IF(AD$2&gt;=GeneralLedger[[#This Row],[New start]],IF(GeneralLedger[[#This Row],[New start]]&lt;TODAY(),2,1),0),0)</f>
        <v>0</v>
      </c>
      <c r="AC41" s="6">
        <f ca="1">IF(AE$2&lt;=GeneralLedger[[#This Row],[New finish]],IF(AE$2&gt;=GeneralLedger[[#This Row],[New start]],IF(GeneralLedger[[#This Row],[New start]]&lt;TODAY(),2,1),0),0)</f>
        <v>0</v>
      </c>
      <c r="AD41" s="6">
        <f ca="1">IF(AF$2&lt;=GeneralLedger[[#This Row],[New finish]],IF(AF$2&gt;=GeneralLedger[[#This Row],[New start]],IF(GeneralLedger[[#This Row],[New start]]&lt;TODAY(),2,1),0),0)</f>
        <v>0</v>
      </c>
      <c r="AE41" s="6">
        <f ca="1">IF(AG$2&lt;=GeneralLedger[[#This Row],[New finish]],IF(AG$2&gt;=GeneralLedger[[#This Row],[New start]],IF(GeneralLedger[[#This Row],[New start]]&lt;TODAY(),2,1),0),0)</f>
        <v>0</v>
      </c>
      <c r="AF41" s="6">
        <f ca="1">IF(AH$2&lt;=GeneralLedger[[#This Row],[New finish]],IF(AH$2&gt;=GeneralLedger[[#This Row],[New start]],IF(GeneralLedger[[#This Row],[New start]]&lt;TODAY(),2,1),0),0)</f>
        <v>0</v>
      </c>
      <c r="AG41" s="6">
        <f ca="1">IF(AI$2&lt;=GeneralLedger[[#This Row],[New finish]],IF(AI$2&gt;=GeneralLedger[[#This Row],[New start]],IF(GeneralLedger[[#This Row],[New start]]&lt;TODAY(),2,1),0),0)</f>
        <v>0</v>
      </c>
      <c r="AH41" s="6">
        <f ca="1">IF(AJ$2&lt;=GeneralLedger[[#This Row],[New finish]],IF(AJ$2&gt;=GeneralLedger[[#This Row],[New start]],IF(GeneralLedger[[#This Row],[New start]]&lt;TODAY(),2,1),0),0)</f>
        <v>0</v>
      </c>
      <c r="AI41" s="6">
        <f ca="1">IF(AK$2&lt;=GeneralLedger[[#This Row],[New finish]],IF(AK$2&gt;=GeneralLedger[[#This Row],[New start]],IF(GeneralLedger[[#This Row],[New start]]&lt;TODAY(),2,1),0),0)</f>
        <v>0</v>
      </c>
      <c r="AJ41" s="6">
        <f ca="1">IF(AL$2&lt;=GeneralLedger[[#This Row],[New finish]],IF(AL$2&gt;=GeneralLedger[[#This Row],[New start]],IF(GeneralLedger[[#This Row],[New start]]&lt;TODAY(),2,1),0),0)</f>
        <v>0</v>
      </c>
      <c r="AK41" s="6">
        <f ca="1">IF(AM$2&lt;=GeneralLedger[[#This Row],[New finish]],IF(AM$2&gt;=GeneralLedger[[#This Row],[New start]],IF(GeneralLedger[[#This Row],[New start]]&lt;TODAY(),2,1),0),0)</f>
        <v>0</v>
      </c>
      <c r="AL41" s="6">
        <f ca="1">IF(AN$2&lt;=GeneralLedger[[#This Row],[New finish]],IF(AN$2&gt;=GeneralLedger[[#This Row],[New start]],IF(GeneralLedger[[#This Row],[New start]]&lt;TODAY(),2,1),0),0)</f>
        <v>0</v>
      </c>
      <c r="AM41" s="6">
        <f ca="1">IF(AO$2&lt;=GeneralLedger[[#This Row],[New finish]],IF(AO$2&gt;=GeneralLedger[[#This Row],[New start]],IF(GeneralLedger[[#This Row],[New start]]&lt;TODAY(),2,1),0),0)</f>
        <v>0</v>
      </c>
      <c r="AN41" s="6">
        <f ca="1">IF(AP$2&lt;=GeneralLedger[[#This Row],[New finish]],IF(AP$2&gt;=GeneralLedger[[#This Row],[New start]],IF(GeneralLedger[[#This Row],[New start]]&lt;TODAY(),2,1),0),0)</f>
        <v>0</v>
      </c>
      <c r="AO41" s="6">
        <f ca="1">IF(AQ$2&lt;=GeneralLedger[[#This Row],[New finish]],IF(AQ$2&gt;=GeneralLedger[[#This Row],[New start]],IF(GeneralLedger[[#This Row],[New start]]&lt;TODAY(),2,1),0),0)</f>
        <v>0</v>
      </c>
      <c r="AP41" s="6">
        <f ca="1">IF(AR$2&lt;=GeneralLedger[[#This Row],[New finish]],IF(AR$2&gt;=GeneralLedger[[#This Row],[New start]],IF(GeneralLedger[[#This Row],[New start]]&lt;TODAY(),2,1),0),0)</f>
        <v>0</v>
      </c>
      <c r="AQ41" s="6">
        <f ca="1">IF(AS$2&lt;=GeneralLedger[[#This Row],[New finish]],IF(AS$2&gt;=GeneralLedger[[#This Row],[New start]],IF(GeneralLedger[[#This Row],[New start]]&lt;TODAY(),2,1),0),0)</f>
        <v>0</v>
      </c>
      <c r="AR41" s="6">
        <f ca="1">IF(AT$2&lt;=GeneralLedger[[#This Row],[New finish]],IF(AT$2&gt;=GeneralLedger[[#This Row],[New start]],IF(GeneralLedger[[#This Row],[New start]]&lt;TODAY(),2,1),0),0)</f>
        <v>0</v>
      </c>
      <c r="AS41" s="6">
        <f ca="1">IF(AU$2&lt;=GeneralLedger[[#This Row],[New finish]],IF(AU$2&gt;=GeneralLedger[[#This Row],[New start]],IF(GeneralLedger[[#This Row],[New start]]&lt;TODAY(),2,1),0),0)</f>
        <v>0</v>
      </c>
      <c r="AT41" s="6">
        <f ca="1">IF(AV$2&lt;=GeneralLedger[[#This Row],[New finish]],IF(AV$2&gt;=GeneralLedger[[#This Row],[New start]],IF(GeneralLedger[[#This Row],[New start]]&lt;TODAY(),2,1),0),0)</f>
        <v>0</v>
      </c>
      <c r="AU41" s="6">
        <f ca="1">IF(AW$2&lt;=GeneralLedger[[#This Row],[New finish]],IF(AW$2&gt;=GeneralLedger[[#This Row],[New start]],IF(GeneralLedger[[#This Row],[New start]]&lt;TODAY(),2,1),0),0)</f>
        <v>0</v>
      </c>
      <c r="AV41" s="6">
        <f ca="1">IF(AX$2&lt;=GeneralLedger[[#This Row],[New finish]],IF(AX$2&gt;=GeneralLedger[[#This Row],[New start]],IF(GeneralLedger[[#This Row],[New start]]&lt;TODAY(),2,1),0),0)</f>
        <v>0</v>
      </c>
      <c r="AW41" s="6">
        <f ca="1">IF(AY$2&lt;=GeneralLedger[[#This Row],[New finish]],IF(AY$2&gt;=GeneralLedger[[#This Row],[New start]],IF(GeneralLedger[[#This Row],[New start]]&lt;TODAY(),2,1),0),0)</f>
        <v>0</v>
      </c>
      <c r="AX41" s="6">
        <f ca="1">IF(AZ$2&lt;=GeneralLedger[[#This Row],[New finish]],IF(AZ$2&gt;=GeneralLedger[[#This Row],[New start]],IF(GeneralLedger[[#This Row],[New start]]&lt;TODAY(),2,1),0),0)</f>
        <v>0</v>
      </c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P41"/>
      <c r="DQ41"/>
    </row>
    <row r="42" spans="1:121" x14ac:dyDescent="0.25">
      <c r="A42" s="22" t="s">
        <v>46</v>
      </c>
      <c r="B42" s="22" t="s">
        <v>127</v>
      </c>
      <c r="C42" s="28">
        <v>1</v>
      </c>
      <c r="D42" s="22">
        <v>43272</v>
      </c>
      <c r="E42" s="24"/>
      <c r="F42" s="22">
        <v>43273</v>
      </c>
      <c r="G42" s="26"/>
      <c r="H42" s="22">
        <f>+GeneralLedger[[#This Row],[Start]]+GeneralLedger[[#This Row],[to start]]</f>
        <v>43272</v>
      </c>
      <c r="I42" s="22">
        <f>+GeneralLedger[[#This Row],[Finish]]+GeneralLedger[[#This Row],[to finish]]</f>
        <v>43273</v>
      </c>
      <c r="J42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42" s="6">
        <f ca="1">IF(M$2&lt;=GeneralLedger[[#This Row],[New finish]],IF(M$2&gt;=GeneralLedger[[#This Row],[New start]],IF(GeneralLedger[[#This Row],[New start]]&lt;TODAY(),2,1),0),0)</f>
        <v>0</v>
      </c>
      <c r="L42" s="6">
        <f ca="1">IF(N$2&lt;=GeneralLedger[[#This Row],[New finish]],IF(N$2&gt;=GeneralLedger[[#This Row],[New start]],IF(GeneralLedger[[#This Row],[New start]]&lt;TODAY(),2,1),0),0)</f>
        <v>0</v>
      </c>
      <c r="M42" s="6">
        <f ca="1">IF(O$2&lt;=GeneralLedger[[#This Row],[New finish]],IF(O$2&gt;=GeneralLedger[[#This Row],[New start]],IF(GeneralLedger[[#This Row],[New start]]&lt;TODAY(),2,1),0),0)</f>
        <v>0</v>
      </c>
      <c r="N42" s="6">
        <f ca="1">IF(P$2&lt;=GeneralLedger[[#This Row],[New finish]],IF(P$2&gt;=GeneralLedger[[#This Row],[New start]],IF(GeneralLedger[[#This Row],[New start]]&lt;TODAY(),2,1),0),0)</f>
        <v>0</v>
      </c>
      <c r="O42" s="6">
        <f ca="1">IF(Q$2&lt;=GeneralLedger[[#This Row],[New finish]],IF(Q$2&gt;=GeneralLedger[[#This Row],[New start]],IF(GeneralLedger[[#This Row],[New start]]&lt;TODAY(),2,1),0),0)</f>
        <v>0</v>
      </c>
      <c r="P42" s="6">
        <f ca="1">IF(R$2&lt;=GeneralLedger[[#This Row],[New finish]],IF(R$2&gt;=GeneralLedger[[#This Row],[New start]],IF(GeneralLedger[[#This Row],[New start]]&lt;TODAY(),2,1),0),0)</f>
        <v>0</v>
      </c>
      <c r="Q42" s="6">
        <f ca="1">IF(S$2&lt;=GeneralLedger[[#This Row],[New finish]],IF(S$2&gt;=GeneralLedger[[#This Row],[New start]],IF(GeneralLedger[[#This Row],[New start]]&lt;TODAY(),2,1),0),0)</f>
        <v>0</v>
      </c>
      <c r="R42" s="6">
        <f ca="1">IF(T$2&lt;=GeneralLedger[[#This Row],[New finish]],IF(T$2&gt;=GeneralLedger[[#This Row],[New start]],IF(GeneralLedger[[#This Row],[New start]]&lt;TODAY(),2,1),0),0)</f>
        <v>0</v>
      </c>
      <c r="S42" s="6">
        <f ca="1">IF(U$2&lt;=GeneralLedger[[#This Row],[New finish]],IF(U$2&gt;=GeneralLedger[[#This Row],[New start]],IF(GeneralLedger[[#This Row],[New start]]&lt;TODAY(),2,1),0),0)</f>
        <v>0</v>
      </c>
      <c r="T42" s="6">
        <f ca="1">IF(V$2&lt;=GeneralLedger[[#This Row],[New finish]],IF(V$2&gt;=GeneralLedger[[#This Row],[New start]],IF(GeneralLedger[[#This Row],[New start]]&lt;TODAY(),2,1),0),0)</f>
        <v>0</v>
      </c>
      <c r="U42" s="6">
        <f ca="1">IF(W$2&lt;=GeneralLedger[[#This Row],[New finish]],IF(W$2&gt;=GeneralLedger[[#This Row],[New start]],IF(GeneralLedger[[#This Row],[New start]]&lt;TODAY(),2,1),0),0)</f>
        <v>0</v>
      </c>
      <c r="V42" s="6">
        <f ca="1">IF(X$2&lt;=GeneralLedger[[#This Row],[New finish]],IF(X$2&gt;=GeneralLedger[[#This Row],[New start]],IF(GeneralLedger[[#This Row],[New start]]&lt;TODAY(),2,1),0),0)</f>
        <v>0</v>
      </c>
      <c r="W42" s="6">
        <f ca="1">IF(Y$2&lt;=GeneralLedger[[#This Row],[New finish]],IF(Y$2&gt;=GeneralLedger[[#This Row],[New start]],IF(GeneralLedger[[#This Row],[New start]]&lt;TODAY(),2,1),0),0)</f>
        <v>0</v>
      </c>
      <c r="X42" s="6">
        <f ca="1">IF(Z$2&lt;=GeneralLedger[[#This Row],[New finish]],IF(Z$2&gt;=GeneralLedger[[#This Row],[New start]],IF(GeneralLedger[[#This Row],[New start]]&lt;TODAY(),2,1),0),0)</f>
        <v>0</v>
      </c>
      <c r="Y42" s="6">
        <f ca="1">IF(AA$2&lt;=GeneralLedger[[#This Row],[New finish]],IF(AA$2&gt;=GeneralLedger[[#This Row],[New start]],IF(GeneralLedger[[#This Row],[New start]]&lt;TODAY(),2,1),0),0)</f>
        <v>0</v>
      </c>
      <c r="Z42" s="6">
        <f ca="1">IF(AB$2&lt;=GeneralLedger[[#This Row],[New finish]],IF(AB$2&gt;=GeneralLedger[[#This Row],[New start]],IF(GeneralLedger[[#This Row],[New start]]&lt;TODAY(),2,1),0),0)</f>
        <v>0</v>
      </c>
      <c r="AA42" s="6">
        <f ca="1">IF(AC$2&lt;=GeneralLedger[[#This Row],[New finish]],IF(AC$2&gt;=GeneralLedger[[#This Row],[New start]],IF(GeneralLedger[[#This Row],[New start]]&lt;TODAY(),2,1),0),0)</f>
        <v>0</v>
      </c>
      <c r="AB42" s="6">
        <f ca="1">IF(AD$2&lt;=GeneralLedger[[#This Row],[New finish]],IF(AD$2&gt;=GeneralLedger[[#This Row],[New start]],IF(GeneralLedger[[#This Row],[New start]]&lt;TODAY(),2,1),0),0)</f>
        <v>0</v>
      </c>
      <c r="AC42" s="6">
        <f ca="1">IF(AE$2&lt;=GeneralLedger[[#This Row],[New finish]],IF(AE$2&gt;=GeneralLedger[[#This Row],[New start]],IF(GeneralLedger[[#This Row],[New start]]&lt;TODAY(),2,1),0),0)</f>
        <v>0</v>
      </c>
      <c r="AD42" s="6">
        <f ca="1">IF(AF$2&lt;=GeneralLedger[[#This Row],[New finish]],IF(AF$2&gt;=GeneralLedger[[#This Row],[New start]],IF(GeneralLedger[[#This Row],[New start]]&lt;TODAY(),2,1),0),0)</f>
        <v>0</v>
      </c>
      <c r="AE42" s="6">
        <f ca="1">IF(AG$2&lt;=GeneralLedger[[#This Row],[New finish]],IF(AG$2&gt;=GeneralLedger[[#This Row],[New start]],IF(GeneralLedger[[#This Row],[New start]]&lt;TODAY(),2,1),0),0)</f>
        <v>0</v>
      </c>
      <c r="AF42" s="6">
        <f ca="1">IF(AH$2&lt;=GeneralLedger[[#This Row],[New finish]],IF(AH$2&gt;=GeneralLedger[[#This Row],[New start]],IF(GeneralLedger[[#This Row],[New start]]&lt;TODAY(),2,1),0),0)</f>
        <v>0</v>
      </c>
      <c r="AG42" s="6">
        <f ca="1">IF(AI$2&lt;=GeneralLedger[[#This Row],[New finish]],IF(AI$2&gt;=GeneralLedger[[#This Row],[New start]],IF(GeneralLedger[[#This Row],[New start]]&lt;TODAY(),2,1),0),0)</f>
        <v>0</v>
      </c>
      <c r="AH42" s="6">
        <f ca="1">IF(AJ$2&lt;=GeneralLedger[[#This Row],[New finish]],IF(AJ$2&gt;=GeneralLedger[[#This Row],[New start]],IF(GeneralLedger[[#This Row],[New start]]&lt;TODAY(),2,1),0),0)</f>
        <v>0</v>
      </c>
      <c r="AI42" s="6">
        <f ca="1">IF(AK$2&lt;=GeneralLedger[[#This Row],[New finish]],IF(AK$2&gt;=GeneralLedger[[#This Row],[New start]],IF(GeneralLedger[[#This Row],[New start]]&lt;TODAY(),2,1),0),0)</f>
        <v>0</v>
      </c>
      <c r="AJ42" s="6">
        <f ca="1">IF(AL$2&lt;=GeneralLedger[[#This Row],[New finish]],IF(AL$2&gt;=GeneralLedger[[#This Row],[New start]],IF(GeneralLedger[[#This Row],[New start]]&lt;TODAY(),2,1),0),0)</f>
        <v>0</v>
      </c>
      <c r="AK42" s="6">
        <f ca="1">IF(AM$2&lt;=GeneralLedger[[#This Row],[New finish]],IF(AM$2&gt;=GeneralLedger[[#This Row],[New start]],IF(GeneralLedger[[#This Row],[New start]]&lt;TODAY(),2,1),0),0)</f>
        <v>0</v>
      </c>
      <c r="AL42" s="6">
        <f ca="1">IF(AN$2&lt;=GeneralLedger[[#This Row],[New finish]],IF(AN$2&gt;=GeneralLedger[[#This Row],[New start]],IF(GeneralLedger[[#This Row],[New start]]&lt;TODAY(),2,1),0),0)</f>
        <v>0</v>
      </c>
      <c r="AM42" s="6">
        <f ca="1">IF(AO$2&lt;=GeneralLedger[[#This Row],[New finish]],IF(AO$2&gt;=GeneralLedger[[#This Row],[New start]],IF(GeneralLedger[[#This Row],[New start]]&lt;TODAY(),2,1),0),0)</f>
        <v>0</v>
      </c>
      <c r="AN42" s="6">
        <f ca="1">IF(AP$2&lt;=GeneralLedger[[#This Row],[New finish]],IF(AP$2&gt;=GeneralLedger[[#This Row],[New start]],IF(GeneralLedger[[#This Row],[New start]]&lt;TODAY(),2,1),0),0)</f>
        <v>0</v>
      </c>
      <c r="AO42" s="6">
        <f ca="1">IF(AQ$2&lt;=GeneralLedger[[#This Row],[New finish]],IF(AQ$2&gt;=GeneralLedger[[#This Row],[New start]],IF(GeneralLedger[[#This Row],[New start]]&lt;TODAY(),2,1),0),0)</f>
        <v>0</v>
      </c>
      <c r="AP42" s="6">
        <f ca="1">IF(AR$2&lt;=GeneralLedger[[#This Row],[New finish]],IF(AR$2&gt;=GeneralLedger[[#This Row],[New start]],IF(GeneralLedger[[#This Row],[New start]]&lt;TODAY(),2,1),0),0)</f>
        <v>0</v>
      </c>
      <c r="AQ42" s="6">
        <f ca="1">IF(AS$2&lt;=GeneralLedger[[#This Row],[New finish]],IF(AS$2&gt;=GeneralLedger[[#This Row],[New start]],IF(GeneralLedger[[#This Row],[New start]]&lt;TODAY(),2,1),0),0)</f>
        <v>0</v>
      </c>
      <c r="AR42" s="6">
        <f ca="1">IF(AT$2&lt;=GeneralLedger[[#This Row],[New finish]],IF(AT$2&gt;=GeneralLedger[[#This Row],[New start]],IF(GeneralLedger[[#This Row],[New start]]&lt;TODAY(),2,1),0),0)</f>
        <v>0</v>
      </c>
      <c r="AS42" s="6">
        <f ca="1">IF(AU$2&lt;=GeneralLedger[[#This Row],[New finish]],IF(AU$2&gt;=GeneralLedger[[#This Row],[New start]],IF(GeneralLedger[[#This Row],[New start]]&lt;TODAY(),2,1),0),0)</f>
        <v>0</v>
      </c>
      <c r="AT42" s="6">
        <f ca="1">IF(AV$2&lt;=GeneralLedger[[#This Row],[New finish]],IF(AV$2&gt;=GeneralLedger[[#This Row],[New start]],IF(GeneralLedger[[#This Row],[New start]]&lt;TODAY(),2,1),0),0)</f>
        <v>0</v>
      </c>
      <c r="AU42" s="6">
        <f ca="1">IF(AW$2&lt;=GeneralLedger[[#This Row],[New finish]],IF(AW$2&gt;=GeneralLedger[[#This Row],[New start]],IF(GeneralLedger[[#This Row],[New start]]&lt;TODAY(),2,1),0),0)</f>
        <v>0</v>
      </c>
      <c r="AV42" s="6">
        <f ca="1">IF(AX$2&lt;=GeneralLedger[[#This Row],[New finish]],IF(AX$2&gt;=GeneralLedger[[#This Row],[New start]],IF(GeneralLedger[[#This Row],[New start]]&lt;TODAY(),2,1),0),0)</f>
        <v>0</v>
      </c>
      <c r="AW42" s="6">
        <f ca="1">IF(AY$2&lt;=GeneralLedger[[#This Row],[New finish]],IF(AY$2&gt;=GeneralLedger[[#This Row],[New start]],IF(GeneralLedger[[#This Row],[New start]]&lt;TODAY(),2,1),0),0)</f>
        <v>0</v>
      </c>
      <c r="AX42" s="6">
        <f ca="1">IF(AZ$2&lt;=GeneralLedger[[#This Row],[New finish]],IF(AZ$2&gt;=GeneralLedger[[#This Row],[New start]],IF(GeneralLedger[[#This Row],[New start]]&lt;TODAY(),2,1),0),0)</f>
        <v>0</v>
      </c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P42"/>
      <c r="DQ42"/>
    </row>
    <row r="43" spans="1:121" x14ac:dyDescent="0.25">
      <c r="A43" s="22" t="s">
        <v>13</v>
      </c>
      <c r="B43" s="22" t="s">
        <v>127</v>
      </c>
      <c r="C43" s="28">
        <v>1</v>
      </c>
      <c r="D43" s="22">
        <v>43271</v>
      </c>
      <c r="E43" s="24"/>
      <c r="F43" s="22">
        <v>43272</v>
      </c>
      <c r="G43" s="26"/>
      <c r="H43" s="22">
        <f>+GeneralLedger[[#This Row],[Start]]+GeneralLedger[[#This Row],[to start]]</f>
        <v>43271</v>
      </c>
      <c r="I43" s="22">
        <f>+GeneralLedger[[#This Row],[Finish]]+GeneralLedger[[#This Row],[to finish]]</f>
        <v>43272</v>
      </c>
      <c r="J43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43" s="6">
        <f ca="1">IF(M$2&lt;=GeneralLedger[[#This Row],[New finish]],IF(M$2&gt;=GeneralLedger[[#This Row],[New start]],IF(GeneralLedger[[#This Row],[New start]]&lt;TODAY(),2,1),0),0)</f>
        <v>0</v>
      </c>
      <c r="L43" s="6">
        <f ca="1">IF(N$2&lt;=GeneralLedger[[#This Row],[New finish]],IF(N$2&gt;=GeneralLedger[[#This Row],[New start]],IF(GeneralLedger[[#This Row],[New start]]&lt;TODAY(),2,1),0),0)</f>
        <v>0</v>
      </c>
      <c r="M43" s="6">
        <f ca="1">IF(O$2&lt;=GeneralLedger[[#This Row],[New finish]],IF(O$2&gt;=GeneralLedger[[#This Row],[New start]],IF(GeneralLedger[[#This Row],[New start]]&lt;TODAY(),2,1),0),0)</f>
        <v>0</v>
      </c>
      <c r="N43" s="6">
        <f ca="1">IF(P$2&lt;=GeneralLedger[[#This Row],[New finish]],IF(P$2&gt;=GeneralLedger[[#This Row],[New start]],IF(GeneralLedger[[#This Row],[New start]]&lt;TODAY(),2,1),0),0)</f>
        <v>0</v>
      </c>
      <c r="O43" s="6">
        <f ca="1">IF(Q$2&lt;=GeneralLedger[[#This Row],[New finish]],IF(Q$2&gt;=GeneralLedger[[#This Row],[New start]],IF(GeneralLedger[[#This Row],[New start]]&lt;TODAY(),2,1),0),0)</f>
        <v>0</v>
      </c>
      <c r="P43" s="6">
        <f ca="1">IF(R$2&lt;=GeneralLedger[[#This Row],[New finish]],IF(R$2&gt;=GeneralLedger[[#This Row],[New start]],IF(GeneralLedger[[#This Row],[New start]]&lt;TODAY(),2,1),0),0)</f>
        <v>0</v>
      </c>
      <c r="Q43" s="6">
        <f ca="1">IF(S$2&lt;=GeneralLedger[[#This Row],[New finish]],IF(S$2&gt;=GeneralLedger[[#This Row],[New start]],IF(GeneralLedger[[#This Row],[New start]]&lt;TODAY(),2,1),0),0)</f>
        <v>0</v>
      </c>
      <c r="R43" s="6">
        <f ca="1">IF(T$2&lt;=GeneralLedger[[#This Row],[New finish]],IF(T$2&gt;=GeneralLedger[[#This Row],[New start]],IF(GeneralLedger[[#This Row],[New start]]&lt;TODAY(),2,1),0),0)</f>
        <v>0</v>
      </c>
      <c r="S43" s="6">
        <f ca="1">IF(U$2&lt;=GeneralLedger[[#This Row],[New finish]],IF(U$2&gt;=GeneralLedger[[#This Row],[New start]],IF(GeneralLedger[[#This Row],[New start]]&lt;TODAY(),2,1),0),0)</f>
        <v>0</v>
      </c>
      <c r="T43" s="6">
        <f ca="1">IF(V$2&lt;=GeneralLedger[[#This Row],[New finish]],IF(V$2&gt;=GeneralLedger[[#This Row],[New start]],IF(GeneralLedger[[#This Row],[New start]]&lt;TODAY(),2,1),0),0)</f>
        <v>0</v>
      </c>
      <c r="U43" s="6">
        <f ca="1">IF(W$2&lt;=GeneralLedger[[#This Row],[New finish]],IF(W$2&gt;=GeneralLedger[[#This Row],[New start]],IF(GeneralLedger[[#This Row],[New start]]&lt;TODAY(),2,1),0),0)</f>
        <v>0</v>
      </c>
      <c r="V43" s="6">
        <f ca="1">IF(X$2&lt;=GeneralLedger[[#This Row],[New finish]],IF(X$2&gt;=GeneralLedger[[#This Row],[New start]],IF(GeneralLedger[[#This Row],[New start]]&lt;TODAY(),2,1),0),0)</f>
        <v>0</v>
      </c>
      <c r="W43" s="6">
        <f ca="1">IF(Y$2&lt;=GeneralLedger[[#This Row],[New finish]],IF(Y$2&gt;=GeneralLedger[[#This Row],[New start]],IF(GeneralLedger[[#This Row],[New start]]&lt;TODAY(),2,1),0),0)</f>
        <v>0</v>
      </c>
      <c r="X43" s="6">
        <f ca="1">IF(Z$2&lt;=GeneralLedger[[#This Row],[New finish]],IF(Z$2&gt;=GeneralLedger[[#This Row],[New start]],IF(GeneralLedger[[#This Row],[New start]]&lt;TODAY(),2,1),0),0)</f>
        <v>0</v>
      </c>
      <c r="Y43" s="6">
        <f ca="1">IF(AA$2&lt;=GeneralLedger[[#This Row],[New finish]],IF(AA$2&gt;=GeneralLedger[[#This Row],[New start]],IF(GeneralLedger[[#This Row],[New start]]&lt;TODAY(),2,1),0),0)</f>
        <v>0</v>
      </c>
      <c r="Z43" s="6">
        <f ca="1">IF(AB$2&lt;=GeneralLedger[[#This Row],[New finish]],IF(AB$2&gt;=GeneralLedger[[#This Row],[New start]],IF(GeneralLedger[[#This Row],[New start]]&lt;TODAY(),2,1),0),0)</f>
        <v>0</v>
      </c>
      <c r="AA43" s="6">
        <f ca="1">IF(AC$2&lt;=GeneralLedger[[#This Row],[New finish]],IF(AC$2&gt;=GeneralLedger[[#This Row],[New start]],IF(GeneralLedger[[#This Row],[New start]]&lt;TODAY(),2,1),0),0)</f>
        <v>0</v>
      </c>
      <c r="AB43" s="6">
        <f ca="1">IF(AD$2&lt;=GeneralLedger[[#This Row],[New finish]],IF(AD$2&gt;=GeneralLedger[[#This Row],[New start]],IF(GeneralLedger[[#This Row],[New start]]&lt;TODAY(),2,1),0),0)</f>
        <v>0</v>
      </c>
      <c r="AC43" s="6">
        <f ca="1">IF(AE$2&lt;=GeneralLedger[[#This Row],[New finish]],IF(AE$2&gt;=GeneralLedger[[#This Row],[New start]],IF(GeneralLedger[[#This Row],[New start]]&lt;TODAY(),2,1),0),0)</f>
        <v>0</v>
      </c>
      <c r="AD43" s="6">
        <f ca="1">IF(AF$2&lt;=GeneralLedger[[#This Row],[New finish]],IF(AF$2&gt;=GeneralLedger[[#This Row],[New start]],IF(GeneralLedger[[#This Row],[New start]]&lt;TODAY(),2,1),0),0)</f>
        <v>0</v>
      </c>
      <c r="AE43" s="6">
        <f ca="1">IF(AG$2&lt;=GeneralLedger[[#This Row],[New finish]],IF(AG$2&gt;=GeneralLedger[[#This Row],[New start]],IF(GeneralLedger[[#This Row],[New start]]&lt;TODAY(),2,1),0),0)</f>
        <v>0</v>
      </c>
      <c r="AF43" s="6">
        <f ca="1">IF(AH$2&lt;=GeneralLedger[[#This Row],[New finish]],IF(AH$2&gt;=GeneralLedger[[#This Row],[New start]],IF(GeneralLedger[[#This Row],[New start]]&lt;TODAY(),2,1),0),0)</f>
        <v>0</v>
      </c>
      <c r="AG43" s="6">
        <f ca="1">IF(AI$2&lt;=GeneralLedger[[#This Row],[New finish]],IF(AI$2&gt;=GeneralLedger[[#This Row],[New start]],IF(GeneralLedger[[#This Row],[New start]]&lt;TODAY(),2,1),0),0)</f>
        <v>0</v>
      </c>
      <c r="AH43" s="6">
        <f ca="1">IF(AJ$2&lt;=GeneralLedger[[#This Row],[New finish]],IF(AJ$2&gt;=GeneralLedger[[#This Row],[New start]],IF(GeneralLedger[[#This Row],[New start]]&lt;TODAY(),2,1),0),0)</f>
        <v>0</v>
      </c>
      <c r="AI43" s="6">
        <f ca="1">IF(AK$2&lt;=GeneralLedger[[#This Row],[New finish]],IF(AK$2&gt;=GeneralLedger[[#This Row],[New start]],IF(GeneralLedger[[#This Row],[New start]]&lt;TODAY(),2,1),0),0)</f>
        <v>0</v>
      </c>
      <c r="AJ43" s="6">
        <f ca="1">IF(AL$2&lt;=GeneralLedger[[#This Row],[New finish]],IF(AL$2&gt;=GeneralLedger[[#This Row],[New start]],IF(GeneralLedger[[#This Row],[New start]]&lt;TODAY(),2,1),0),0)</f>
        <v>0</v>
      </c>
      <c r="AK43" s="6">
        <f ca="1">IF(AM$2&lt;=GeneralLedger[[#This Row],[New finish]],IF(AM$2&gt;=GeneralLedger[[#This Row],[New start]],IF(GeneralLedger[[#This Row],[New start]]&lt;TODAY(),2,1),0),0)</f>
        <v>0</v>
      </c>
      <c r="AL43" s="6">
        <f ca="1">IF(AN$2&lt;=GeneralLedger[[#This Row],[New finish]],IF(AN$2&gt;=GeneralLedger[[#This Row],[New start]],IF(GeneralLedger[[#This Row],[New start]]&lt;TODAY(),2,1),0),0)</f>
        <v>0</v>
      </c>
      <c r="AM43" s="6">
        <f ca="1">IF(AO$2&lt;=GeneralLedger[[#This Row],[New finish]],IF(AO$2&gt;=GeneralLedger[[#This Row],[New start]],IF(GeneralLedger[[#This Row],[New start]]&lt;TODAY(),2,1),0),0)</f>
        <v>0</v>
      </c>
      <c r="AN43" s="6">
        <f ca="1">IF(AP$2&lt;=GeneralLedger[[#This Row],[New finish]],IF(AP$2&gt;=GeneralLedger[[#This Row],[New start]],IF(GeneralLedger[[#This Row],[New start]]&lt;TODAY(),2,1),0),0)</f>
        <v>0</v>
      </c>
      <c r="AO43" s="6">
        <f ca="1">IF(AQ$2&lt;=GeneralLedger[[#This Row],[New finish]],IF(AQ$2&gt;=GeneralLedger[[#This Row],[New start]],IF(GeneralLedger[[#This Row],[New start]]&lt;TODAY(),2,1),0),0)</f>
        <v>0</v>
      </c>
      <c r="AP43" s="6">
        <f ca="1">IF(AR$2&lt;=GeneralLedger[[#This Row],[New finish]],IF(AR$2&gt;=GeneralLedger[[#This Row],[New start]],IF(GeneralLedger[[#This Row],[New start]]&lt;TODAY(),2,1),0),0)</f>
        <v>0</v>
      </c>
      <c r="AQ43" s="6">
        <f ca="1">IF(AS$2&lt;=GeneralLedger[[#This Row],[New finish]],IF(AS$2&gt;=GeneralLedger[[#This Row],[New start]],IF(GeneralLedger[[#This Row],[New start]]&lt;TODAY(),2,1),0),0)</f>
        <v>0</v>
      </c>
      <c r="AR43" s="6">
        <f ca="1">IF(AT$2&lt;=GeneralLedger[[#This Row],[New finish]],IF(AT$2&gt;=GeneralLedger[[#This Row],[New start]],IF(GeneralLedger[[#This Row],[New start]]&lt;TODAY(),2,1),0),0)</f>
        <v>0</v>
      </c>
      <c r="AS43" s="6">
        <f ca="1">IF(AU$2&lt;=GeneralLedger[[#This Row],[New finish]],IF(AU$2&gt;=GeneralLedger[[#This Row],[New start]],IF(GeneralLedger[[#This Row],[New start]]&lt;TODAY(),2,1),0),0)</f>
        <v>0</v>
      </c>
      <c r="AT43" s="6">
        <f ca="1">IF(AV$2&lt;=GeneralLedger[[#This Row],[New finish]],IF(AV$2&gt;=GeneralLedger[[#This Row],[New start]],IF(GeneralLedger[[#This Row],[New start]]&lt;TODAY(),2,1),0),0)</f>
        <v>0</v>
      </c>
      <c r="AU43" s="6">
        <f ca="1">IF(AW$2&lt;=GeneralLedger[[#This Row],[New finish]],IF(AW$2&gt;=GeneralLedger[[#This Row],[New start]],IF(GeneralLedger[[#This Row],[New start]]&lt;TODAY(),2,1),0),0)</f>
        <v>0</v>
      </c>
      <c r="AV43" s="6">
        <f ca="1">IF(AX$2&lt;=GeneralLedger[[#This Row],[New finish]],IF(AX$2&gt;=GeneralLedger[[#This Row],[New start]],IF(GeneralLedger[[#This Row],[New start]]&lt;TODAY(),2,1),0),0)</f>
        <v>0</v>
      </c>
      <c r="AW43" s="6">
        <f ca="1">IF(AY$2&lt;=GeneralLedger[[#This Row],[New finish]],IF(AY$2&gt;=GeneralLedger[[#This Row],[New start]],IF(GeneralLedger[[#This Row],[New start]]&lt;TODAY(),2,1),0),0)</f>
        <v>0</v>
      </c>
      <c r="AX43" s="6">
        <f ca="1">IF(AZ$2&lt;=GeneralLedger[[#This Row],[New finish]],IF(AZ$2&gt;=GeneralLedger[[#This Row],[New start]],IF(GeneralLedger[[#This Row],[New start]]&lt;TODAY(),2,1),0),0)</f>
        <v>0</v>
      </c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P43"/>
      <c r="DQ43"/>
    </row>
    <row r="44" spans="1:121" x14ac:dyDescent="0.25">
      <c r="A44" s="22" t="s">
        <v>20</v>
      </c>
      <c r="B44" s="22" t="s">
        <v>128</v>
      </c>
      <c r="C44" s="28">
        <v>1</v>
      </c>
      <c r="D44" s="22">
        <v>43277</v>
      </c>
      <c r="E44" s="24"/>
      <c r="F44" s="22">
        <v>43284</v>
      </c>
      <c r="G44" s="26"/>
      <c r="H44" s="22">
        <f>+GeneralLedger[[#This Row],[Start]]+GeneralLedger[[#This Row],[to start]]</f>
        <v>43277</v>
      </c>
      <c r="I44" s="22">
        <f>+GeneralLedger[[#This Row],[Finish]]+GeneralLedger[[#This Row],[to finish]]</f>
        <v>43284</v>
      </c>
      <c r="J44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44" s="6">
        <f ca="1">IF(M$2&lt;=GeneralLedger[[#This Row],[New finish]],IF(M$2&gt;=GeneralLedger[[#This Row],[New start]],IF(GeneralLedger[[#This Row],[New start]]&lt;TODAY(),2,1),0),0)</f>
        <v>0</v>
      </c>
      <c r="L44" s="6">
        <f ca="1">IF(N$2&lt;=GeneralLedger[[#This Row],[New finish]],IF(N$2&gt;=GeneralLedger[[#This Row],[New start]],IF(GeneralLedger[[#This Row],[New start]]&lt;TODAY(),2,1),0),0)</f>
        <v>0</v>
      </c>
      <c r="M44" s="6">
        <f ca="1">IF(O$2&lt;=GeneralLedger[[#This Row],[New finish]],IF(O$2&gt;=GeneralLedger[[#This Row],[New start]],IF(GeneralLedger[[#This Row],[New start]]&lt;TODAY(),2,1),0),0)</f>
        <v>0</v>
      </c>
      <c r="N44" s="6">
        <f ca="1">IF(P$2&lt;=GeneralLedger[[#This Row],[New finish]],IF(P$2&gt;=GeneralLedger[[#This Row],[New start]],IF(GeneralLedger[[#This Row],[New start]]&lt;TODAY(),2,1),0),0)</f>
        <v>0</v>
      </c>
      <c r="O44" s="6">
        <f ca="1">IF(Q$2&lt;=GeneralLedger[[#This Row],[New finish]],IF(Q$2&gt;=GeneralLedger[[#This Row],[New start]],IF(GeneralLedger[[#This Row],[New start]]&lt;TODAY(),2,1),0),0)</f>
        <v>0</v>
      </c>
      <c r="P44" s="6">
        <f ca="1">IF(R$2&lt;=GeneralLedger[[#This Row],[New finish]],IF(R$2&gt;=GeneralLedger[[#This Row],[New start]],IF(GeneralLedger[[#This Row],[New start]]&lt;TODAY(),2,1),0),0)</f>
        <v>0</v>
      </c>
      <c r="Q44" s="6">
        <f ca="1">IF(S$2&lt;=GeneralLedger[[#This Row],[New finish]],IF(S$2&gt;=GeneralLedger[[#This Row],[New start]],IF(GeneralLedger[[#This Row],[New start]]&lt;TODAY(),2,1),0),0)</f>
        <v>0</v>
      </c>
      <c r="R44" s="6">
        <f ca="1">IF(T$2&lt;=GeneralLedger[[#This Row],[New finish]],IF(T$2&gt;=GeneralLedger[[#This Row],[New start]],IF(GeneralLedger[[#This Row],[New start]]&lt;TODAY(),2,1),0),0)</f>
        <v>0</v>
      </c>
      <c r="S44" s="6">
        <f ca="1">IF(U$2&lt;=GeneralLedger[[#This Row],[New finish]],IF(U$2&gt;=GeneralLedger[[#This Row],[New start]],IF(GeneralLedger[[#This Row],[New start]]&lt;TODAY(),2,1),0),0)</f>
        <v>0</v>
      </c>
      <c r="T44" s="6">
        <f ca="1">IF(V$2&lt;=GeneralLedger[[#This Row],[New finish]],IF(V$2&gt;=GeneralLedger[[#This Row],[New start]],IF(GeneralLedger[[#This Row],[New start]]&lt;TODAY(),2,1),0),0)</f>
        <v>0</v>
      </c>
      <c r="U44" s="6">
        <f ca="1">IF(W$2&lt;=GeneralLedger[[#This Row],[New finish]],IF(W$2&gt;=GeneralLedger[[#This Row],[New start]],IF(GeneralLedger[[#This Row],[New start]]&lt;TODAY(),2,1),0),0)</f>
        <v>0</v>
      </c>
      <c r="V44" s="6">
        <f ca="1">IF(X$2&lt;=GeneralLedger[[#This Row],[New finish]],IF(X$2&gt;=GeneralLedger[[#This Row],[New start]],IF(GeneralLedger[[#This Row],[New start]]&lt;TODAY(),2,1),0),0)</f>
        <v>0</v>
      </c>
      <c r="W44" s="6">
        <f ca="1">IF(Y$2&lt;=GeneralLedger[[#This Row],[New finish]],IF(Y$2&gt;=GeneralLedger[[#This Row],[New start]],IF(GeneralLedger[[#This Row],[New start]]&lt;TODAY(),2,1),0),0)</f>
        <v>0</v>
      </c>
      <c r="X44" s="6">
        <f ca="1">IF(Z$2&lt;=GeneralLedger[[#This Row],[New finish]],IF(Z$2&gt;=GeneralLedger[[#This Row],[New start]],IF(GeneralLedger[[#This Row],[New start]]&lt;TODAY(),2,1),0),0)</f>
        <v>0</v>
      </c>
      <c r="Y44" s="6">
        <f ca="1">IF(AA$2&lt;=GeneralLedger[[#This Row],[New finish]],IF(AA$2&gt;=GeneralLedger[[#This Row],[New start]],IF(GeneralLedger[[#This Row],[New start]]&lt;TODAY(),2,1),0),0)</f>
        <v>0</v>
      </c>
      <c r="Z44" s="6">
        <f ca="1">IF(AB$2&lt;=GeneralLedger[[#This Row],[New finish]],IF(AB$2&gt;=GeneralLedger[[#This Row],[New start]],IF(GeneralLedger[[#This Row],[New start]]&lt;TODAY(),2,1),0),0)</f>
        <v>0</v>
      </c>
      <c r="AA44" s="6">
        <f ca="1">IF(AC$2&lt;=GeneralLedger[[#This Row],[New finish]],IF(AC$2&gt;=GeneralLedger[[#This Row],[New start]],IF(GeneralLedger[[#This Row],[New start]]&lt;TODAY(),2,1),0),0)</f>
        <v>0</v>
      </c>
      <c r="AB44" s="6">
        <f ca="1">IF(AD$2&lt;=GeneralLedger[[#This Row],[New finish]],IF(AD$2&gt;=GeneralLedger[[#This Row],[New start]],IF(GeneralLedger[[#This Row],[New start]]&lt;TODAY(),2,1),0),0)</f>
        <v>0</v>
      </c>
      <c r="AC44" s="6">
        <f ca="1">IF(AE$2&lt;=GeneralLedger[[#This Row],[New finish]],IF(AE$2&gt;=GeneralLedger[[#This Row],[New start]],IF(GeneralLedger[[#This Row],[New start]]&lt;TODAY(),2,1),0),0)</f>
        <v>0</v>
      </c>
      <c r="AD44" s="6">
        <f ca="1">IF(AF$2&lt;=GeneralLedger[[#This Row],[New finish]],IF(AF$2&gt;=GeneralLedger[[#This Row],[New start]],IF(GeneralLedger[[#This Row],[New start]]&lt;TODAY(),2,1),0),0)</f>
        <v>0</v>
      </c>
      <c r="AE44" s="6">
        <f ca="1">IF(AG$2&lt;=GeneralLedger[[#This Row],[New finish]],IF(AG$2&gt;=GeneralLedger[[#This Row],[New start]],IF(GeneralLedger[[#This Row],[New start]]&lt;TODAY(),2,1),0),0)</f>
        <v>0</v>
      </c>
      <c r="AF44" s="6">
        <f ca="1">IF(AH$2&lt;=GeneralLedger[[#This Row],[New finish]],IF(AH$2&gt;=GeneralLedger[[#This Row],[New start]],IF(GeneralLedger[[#This Row],[New start]]&lt;TODAY(),2,1),0),0)</f>
        <v>0</v>
      </c>
      <c r="AG44" s="6">
        <f ca="1">IF(AI$2&lt;=GeneralLedger[[#This Row],[New finish]],IF(AI$2&gt;=GeneralLedger[[#This Row],[New start]],IF(GeneralLedger[[#This Row],[New start]]&lt;TODAY(),2,1),0),0)</f>
        <v>0</v>
      </c>
      <c r="AH44" s="6">
        <f ca="1">IF(AJ$2&lt;=GeneralLedger[[#This Row],[New finish]],IF(AJ$2&gt;=GeneralLedger[[#This Row],[New start]],IF(GeneralLedger[[#This Row],[New start]]&lt;TODAY(),2,1),0),0)</f>
        <v>0</v>
      </c>
      <c r="AI44" s="6">
        <f ca="1">IF(AK$2&lt;=GeneralLedger[[#This Row],[New finish]],IF(AK$2&gt;=GeneralLedger[[#This Row],[New start]],IF(GeneralLedger[[#This Row],[New start]]&lt;TODAY(),2,1),0),0)</f>
        <v>0</v>
      </c>
      <c r="AJ44" s="6">
        <f ca="1">IF(AL$2&lt;=GeneralLedger[[#This Row],[New finish]],IF(AL$2&gt;=GeneralLedger[[#This Row],[New start]],IF(GeneralLedger[[#This Row],[New start]]&lt;TODAY(),2,1),0),0)</f>
        <v>0</v>
      </c>
      <c r="AK44" s="6">
        <f ca="1">IF(AM$2&lt;=GeneralLedger[[#This Row],[New finish]],IF(AM$2&gt;=GeneralLedger[[#This Row],[New start]],IF(GeneralLedger[[#This Row],[New start]]&lt;TODAY(),2,1),0),0)</f>
        <v>0</v>
      </c>
      <c r="AL44" s="6">
        <f ca="1">IF(AN$2&lt;=GeneralLedger[[#This Row],[New finish]],IF(AN$2&gt;=GeneralLedger[[#This Row],[New start]],IF(GeneralLedger[[#This Row],[New start]]&lt;TODAY(),2,1),0),0)</f>
        <v>0</v>
      </c>
      <c r="AM44" s="6">
        <f ca="1">IF(AO$2&lt;=GeneralLedger[[#This Row],[New finish]],IF(AO$2&gt;=GeneralLedger[[#This Row],[New start]],IF(GeneralLedger[[#This Row],[New start]]&lt;TODAY(),2,1),0),0)</f>
        <v>0</v>
      </c>
      <c r="AN44" s="6">
        <f ca="1">IF(AP$2&lt;=GeneralLedger[[#This Row],[New finish]],IF(AP$2&gt;=GeneralLedger[[#This Row],[New start]],IF(GeneralLedger[[#This Row],[New start]]&lt;TODAY(),2,1),0),0)</f>
        <v>0</v>
      </c>
      <c r="AO44" s="6">
        <f ca="1">IF(AQ$2&lt;=GeneralLedger[[#This Row],[New finish]],IF(AQ$2&gt;=GeneralLedger[[#This Row],[New start]],IF(GeneralLedger[[#This Row],[New start]]&lt;TODAY(),2,1),0),0)</f>
        <v>0</v>
      </c>
      <c r="AP44" s="6">
        <f ca="1">IF(AR$2&lt;=GeneralLedger[[#This Row],[New finish]],IF(AR$2&gt;=GeneralLedger[[#This Row],[New start]],IF(GeneralLedger[[#This Row],[New start]]&lt;TODAY(),2,1),0),0)</f>
        <v>0</v>
      </c>
      <c r="AQ44" s="6">
        <f ca="1">IF(AS$2&lt;=GeneralLedger[[#This Row],[New finish]],IF(AS$2&gt;=GeneralLedger[[#This Row],[New start]],IF(GeneralLedger[[#This Row],[New start]]&lt;TODAY(),2,1),0),0)</f>
        <v>0</v>
      </c>
      <c r="AR44" s="6">
        <f ca="1">IF(AT$2&lt;=GeneralLedger[[#This Row],[New finish]],IF(AT$2&gt;=GeneralLedger[[#This Row],[New start]],IF(GeneralLedger[[#This Row],[New start]]&lt;TODAY(),2,1),0),0)</f>
        <v>0</v>
      </c>
      <c r="AS44" s="6">
        <f ca="1">IF(AU$2&lt;=GeneralLedger[[#This Row],[New finish]],IF(AU$2&gt;=GeneralLedger[[#This Row],[New start]],IF(GeneralLedger[[#This Row],[New start]]&lt;TODAY(),2,1),0),0)</f>
        <v>0</v>
      </c>
      <c r="AT44" s="6">
        <f ca="1">IF(AV$2&lt;=GeneralLedger[[#This Row],[New finish]],IF(AV$2&gt;=GeneralLedger[[#This Row],[New start]],IF(GeneralLedger[[#This Row],[New start]]&lt;TODAY(),2,1),0),0)</f>
        <v>0</v>
      </c>
      <c r="AU44" s="6">
        <f ca="1">IF(AW$2&lt;=GeneralLedger[[#This Row],[New finish]],IF(AW$2&gt;=GeneralLedger[[#This Row],[New start]],IF(GeneralLedger[[#This Row],[New start]]&lt;TODAY(),2,1),0),0)</f>
        <v>0</v>
      </c>
      <c r="AV44" s="6">
        <f ca="1">IF(AX$2&lt;=GeneralLedger[[#This Row],[New finish]],IF(AX$2&gt;=GeneralLedger[[#This Row],[New start]],IF(GeneralLedger[[#This Row],[New start]]&lt;TODAY(),2,1),0),0)</f>
        <v>0</v>
      </c>
      <c r="AW44" s="6">
        <f ca="1">IF(AY$2&lt;=GeneralLedger[[#This Row],[New finish]],IF(AY$2&gt;=GeneralLedger[[#This Row],[New start]],IF(GeneralLedger[[#This Row],[New start]]&lt;TODAY(),2,1),0),0)</f>
        <v>0</v>
      </c>
      <c r="AX44" s="6">
        <f ca="1">IF(AZ$2&lt;=GeneralLedger[[#This Row],[New finish]],IF(AZ$2&gt;=GeneralLedger[[#This Row],[New start]],IF(GeneralLedger[[#This Row],[New start]]&lt;TODAY(),2,1),0),0)</f>
        <v>0</v>
      </c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P44"/>
      <c r="DQ44"/>
    </row>
    <row r="45" spans="1:121" x14ac:dyDescent="0.25">
      <c r="A45" s="22" t="s">
        <v>16</v>
      </c>
      <c r="B45" s="22" t="s">
        <v>124</v>
      </c>
      <c r="C45" s="28">
        <v>1</v>
      </c>
      <c r="D45" s="22">
        <v>43286</v>
      </c>
      <c r="E45" s="24"/>
      <c r="F45" s="22">
        <v>43287</v>
      </c>
      <c r="G45" s="26"/>
      <c r="H45" s="22">
        <f>+GeneralLedger[[#This Row],[Start]]+GeneralLedger[[#This Row],[to start]]</f>
        <v>43286</v>
      </c>
      <c r="I45" s="22">
        <f>+GeneralLedger[[#This Row],[Finish]]+GeneralLedger[[#This Row],[to finish]]</f>
        <v>43287</v>
      </c>
      <c r="J45" s="6">
        <f ca="1">IF(L$2&gt;GeneralLedger[[#This Row],[New finish]],3,IF(M$2&lt;=GeneralLedger[[#This Row],[New finish]],IF(M$2&gt;=GeneralLedger[[#This Row],[New start]],IF(GeneralLedger[[#This Row],[New start]]&lt;TODAY(),2,1),0),0))</f>
        <v>3</v>
      </c>
      <c r="K45" s="6">
        <f ca="1">IF(M$2&lt;=GeneralLedger[[#This Row],[New finish]],IF(M$2&gt;=GeneralLedger[[#This Row],[New start]],IF(GeneralLedger[[#This Row],[New start]]&lt;TODAY(),2,1),0),0)</f>
        <v>0</v>
      </c>
      <c r="L45" s="6">
        <f ca="1">IF(N$2&lt;=GeneralLedger[[#This Row],[New finish]],IF(N$2&gt;=GeneralLedger[[#This Row],[New start]],IF(GeneralLedger[[#This Row],[New start]]&lt;TODAY(),2,1),0),0)</f>
        <v>0</v>
      </c>
      <c r="M45" s="6">
        <f ca="1">IF(O$2&lt;=GeneralLedger[[#This Row],[New finish]],IF(O$2&gt;=GeneralLedger[[#This Row],[New start]],IF(GeneralLedger[[#This Row],[New start]]&lt;TODAY(),2,1),0),0)</f>
        <v>0</v>
      </c>
      <c r="N45" s="6">
        <f ca="1">IF(P$2&lt;=GeneralLedger[[#This Row],[New finish]],IF(P$2&gt;=GeneralLedger[[#This Row],[New start]],IF(GeneralLedger[[#This Row],[New start]]&lt;TODAY(),2,1),0),0)</f>
        <v>0</v>
      </c>
      <c r="O45" s="6">
        <f ca="1">IF(Q$2&lt;=GeneralLedger[[#This Row],[New finish]],IF(Q$2&gt;=GeneralLedger[[#This Row],[New start]],IF(GeneralLedger[[#This Row],[New start]]&lt;TODAY(),2,1),0),0)</f>
        <v>0</v>
      </c>
      <c r="P45" s="6">
        <f ca="1">IF(R$2&lt;=GeneralLedger[[#This Row],[New finish]],IF(R$2&gt;=GeneralLedger[[#This Row],[New start]],IF(GeneralLedger[[#This Row],[New start]]&lt;TODAY(),2,1),0),0)</f>
        <v>0</v>
      </c>
      <c r="Q45" s="6">
        <f ca="1">IF(S$2&lt;=GeneralLedger[[#This Row],[New finish]],IF(S$2&gt;=GeneralLedger[[#This Row],[New start]],IF(GeneralLedger[[#This Row],[New start]]&lt;TODAY(),2,1),0),0)</f>
        <v>0</v>
      </c>
      <c r="R45" s="6">
        <f ca="1">IF(T$2&lt;=GeneralLedger[[#This Row],[New finish]],IF(T$2&gt;=GeneralLedger[[#This Row],[New start]],IF(GeneralLedger[[#This Row],[New start]]&lt;TODAY(),2,1),0),0)</f>
        <v>0</v>
      </c>
      <c r="S45" s="6">
        <f ca="1">IF(U$2&lt;=GeneralLedger[[#This Row],[New finish]],IF(U$2&gt;=GeneralLedger[[#This Row],[New start]],IF(GeneralLedger[[#This Row],[New start]]&lt;TODAY(),2,1),0),0)</f>
        <v>0</v>
      </c>
      <c r="T45" s="6">
        <f ca="1">IF(V$2&lt;=GeneralLedger[[#This Row],[New finish]],IF(V$2&gt;=GeneralLedger[[#This Row],[New start]],IF(GeneralLedger[[#This Row],[New start]]&lt;TODAY(),2,1),0),0)</f>
        <v>0</v>
      </c>
      <c r="U45" s="6">
        <f ca="1">IF(W$2&lt;=GeneralLedger[[#This Row],[New finish]],IF(W$2&gt;=GeneralLedger[[#This Row],[New start]],IF(GeneralLedger[[#This Row],[New start]]&lt;TODAY(),2,1),0),0)</f>
        <v>0</v>
      </c>
      <c r="V45" s="6">
        <f ca="1">IF(X$2&lt;=GeneralLedger[[#This Row],[New finish]],IF(X$2&gt;=GeneralLedger[[#This Row],[New start]],IF(GeneralLedger[[#This Row],[New start]]&lt;TODAY(),2,1),0),0)</f>
        <v>0</v>
      </c>
      <c r="W45" s="6">
        <f ca="1">IF(Y$2&lt;=GeneralLedger[[#This Row],[New finish]],IF(Y$2&gt;=GeneralLedger[[#This Row],[New start]],IF(GeneralLedger[[#This Row],[New start]]&lt;TODAY(),2,1),0),0)</f>
        <v>0</v>
      </c>
      <c r="X45" s="6">
        <f ca="1">IF(Z$2&lt;=GeneralLedger[[#This Row],[New finish]],IF(Z$2&gt;=GeneralLedger[[#This Row],[New start]],IF(GeneralLedger[[#This Row],[New start]]&lt;TODAY(),2,1),0),0)</f>
        <v>0</v>
      </c>
      <c r="Y45" s="6">
        <f ca="1">IF(AA$2&lt;=GeneralLedger[[#This Row],[New finish]],IF(AA$2&gt;=GeneralLedger[[#This Row],[New start]],IF(GeneralLedger[[#This Row],[New start]]&lt;TODAY(),2,1),0),0)</f>
        <v>0</v>
      </c>
      <c r="Z45" s="6">
        <f ca="1">IF(AB$2&lt;=GeneralLedger[[#This Row],[New finish]],IF(AB$2&gt;=GeneralLedger[[#This Row],[New start]],IF(GeneralLedger[[#This Row],[New start]]&lt;TODAY(),2,1),0),0)</f>
        <v>0</v>
      </c>
      <c r="AA45" s="6">
        <f ca="1">IF(AC$2&lt;=GeneralLedger[[#This Row],[New finish]],IF(AC$2&gt;=GeneralLedger[[#This Row],[New start]],IF(GeneralLedger[[#This Row],[New start]]&lt;TODAY(),2,1),0),0)</f>
        <v>0</v>
      </c>
      <c r="AB45" s="6">
        <f ca="1">IF(AD$2&lt;=GeneralLedger[[#This Row],[New finish]],IF(AD$2&gt;=GeneralLedger[[#This Row],[New start]],IF(GeneralLedger[[#This Row],[New start]]&lt;TODAY(),2,1),0),0)</f>
        <v>0</v>
      </c>
      <c r="AC45" s="6">
        <f ca="1">IF(AE$2&lt;=GeneralLedger[[#This Row],[New finish]],IF(AE$2&gt;=GeneralLedger[[#This Row],[New start]],IF(GeneralLedger[[#This Row],[New start]]&lt;TODAY(),2,1),0),0)</f>
        <v>0</v>
      </c>
      <c r="AD45" s="6">
        <f ca="1">IF(AF$2&lt;=GeneralLedger[[#This Row],[New finish]],IF(AF$2&gt;=GeneralLedger[[#This Row],[New start]],IF(GeneralLedger[[#This Row],[New start]]&lt;TODAY(),2,1),0),0)</f>
        <v>0</v>
      </c>
      <c r="AE45" s="6">
        <f ca="1">IF(AG$2&lt;=GeneralLedger[[#This Row],[New finish]],IF(AG$2&gt;=GeneralLedger[[#This Row],[New start]],IF(GeneralLedger[[#This Row],[New start]]&lt;TODAY(),2,1),0),0)</f>
        <v>0</v>
      </c>
      <c r="AF45" s="6">
        <f ca="1">IF(AH$2&lt;=GeneralLedger[[#This Row],[New finish]],IF(AH$2&gt;=GeneralLedger[[#This Row],[New start]],IF(GeneralLedger[[#This Row],[New start]]&lt;TODAY(),2,1),0),0)</f>
        <v>0</v>
      </c>
      <c r="AG45" s="6">
        <f ca="1">IF(AI$2&lt;=GeneralLedger[[#This Row],[New finish]],IF(AI$2&gt;=GeneralLedger[[#This Row],[New start]],IF(GeneralLedger[[#This Row],[New start]]&lt;TODAY(),2,1),0),0)</f>
        <v>0</v>
      </c>
      <c r="AH45" s="6">
        <f ca="1">IF(AJ$2&lt;=GeneralLedger[[#This Row],[New finish]],IF(AJ$2&gt;=GeneralLedger[[#This Row],[New start]],IF(GeneralLedger[[#This Row],[New start]]&lt;TODAY(),2,1),0),0)</f>
        <v>0</v>
      </c>
      <c r="AI45" s="6">
        <f ca="1">IF(AK$2&lt;=GeneralLedger[[#This Row],[New finish]],IF(AK$2&gt;=GeneralLedger[[#This Row],[New start]],IF(GeneralLedger[[#This Row],[New start]]&lt;TODAY(),2,1),0),0)</f>
        <v>0</v>
      </c>
      <c r="AJ45" s="6">
        <f ca="1">IF(AL$2&lt;=GeneralLedger[[#This Row],[New finish]],IF(AL$2&gt;=GeneralLedger[[#This Row],[New start]],IF(GeneralLedger[[#This Row],[New start]]&lt;TODAY(),2,1),0),0)</f>
        <v>0</v>
      </c>
      <c r="AK45" s="6">
        <f ca="1">IF(AM$2&lt;=GeneralLedger[[#This Row],[New finish]],IF(AM$2&gt;=GeneralLedger[[#This Row],[New start]],IF(GeneralLedger[[#This Row],[New start]]&lt;TODAY(),2,1),0),0)</f>
        <v>0</v>
      </c>
      <c r="AL45" s="6">
        <f ca="1">IF(AN$2&lt;=GeneralLedger[[#This Row],[New finish]],IF(AN$2&gt;=GeneralLedger[[#This Row],[New start]],IF(GeneralLedger[[#This Row],[New start]]&lt;TODAY(),2,1),0),0)</f>
        <v>0</v>
      </c>
      <c r="AM45" s="6">
        <f ca="1">IF(AO$2&lt;=GeneralLedger[[#This Row],[New finish]],IF(AO$2&gt;=GeneralLedger[[#This Row],[New start]],IF(GeneralLedger[[#This Row],[New start]]&lt;TODAY(),2,1),0),0)</f>
        <v>0</v>
      </c>
      <c r="AN45" s="6">
        <f ca="1">IF(AP$2&lt;=GeneralLedger[[#This Row],[New finish]],IF(AP$2&gt;=GeneralLedger[[#This Row],[New start]],IF(GeneralLedger[[#This Row],[New start]]&lt;TODAY(),2,1),0),0)</f>
        <v>0</v>
      </c>
      <c r="AO45" s="6">
        <f ca="1">IF(AQ$2&lt;=GeneralLedger[[#This Row],[New finish]],IF(AQ$2&gt;=GeneralLedger[[#This Row],[New start]],IF(GeneralLedger[[#This Row],[New start]]&lt;TODAY(),2,1),0),0)</f>
        <v>0</v>
      </c>
      <c r="AP45" s="6">
        <f ca="1">IF(AR$2&lt;=GeneralLedger[[#This Row],[New finish]],IF(AR$2&gt;=GeneralLedger[[#This Row],[New start]],IF(GeneralLedger[[#This Row],[New start]]&lt;TODAY(),2,1),0),0)</f>
        <v>0</v>
      </c>
      <c r="AQ45" s="6">
        <f ca="1">IF(AS$2&lt;=GeneralLedger[[#This Row],[New finish]],IF(AS$2&gt;=GeneralLedger[[#This Row],[New start]],IF(GeneralLedger[[#This Row],[New start]]&lt;TODAY(),2,1),0),0)</f>
        <v>0</v>
      </c>
      <c r="AR45" s="6">
        <f ca="1">IF(AT$2&lt;=GeneralLedger[[#This Row],[New finish]],IF(AT$2&gt;=GeneralLedger[[#This Row],[New start]],IF(GeneralLedger[[#This Row],[New start]]&lt;TODAY(),2,1),0),0)</f>
        <v>0</v>
      </c>
      <c r="AS45" s="6">
        <f ca="1">IF(AU$2&lt;=GeneralLedger[[#This Row],[New finish]],IF(AU$2&gt;=GeneralLedger[[#This Row],[New start]],IF(GeneralLedger[[#This Row],[New start]]&lt;TODAY(),2,1),0),0)</f>
        <v>0</v>
      </c>
      <c r="AT45" s="6">
        <f ca="1">IF(AV$2&lt;=GeneralLedger[[#This Row],[New finish]],IF(AV$2&gt;=GeneralLedger[[#This Row],[New start]],IF(GeneralLedger[[#This Row],[New start]]&lt;TODAY(),2,1),0),0)</f>
        <v>0</v>
      </c>
      <c r="AU45" s="6">
        <f ca="1">IF(AW$2&lt;=GeneralLedger[[#This Row],[New finish]],IF(AW$2&gt;=GeneralLedger[[#This Row],[New start]],IF(GeneralLedger[[#This Row],[New start]]&lt;TODAY(),2,1),0),0)</f>
        <v>0</v>
      </c>
      <c r="AV45" s="6">
        <f ca="1">IF(AX$2&lt;=GeneralLedger[[#This Row],[New finish]],IF(AX$2&gt;=GeneralLedger[[#This Row],[New start]],IF(GeneralLedger[[#This Row],[New start]]&lt;TODAY(),2,1),0),0)</f>
        <v>0</v>
      </c>
      <c r="AW45" s="6">
        <f ca="1">IF(AY$2&lt;=GeneralLedger[[#This Row],[New finish]],IF(AY$2&gt;=GeneralLedger[[#This Row],[New start]],IF(GeneralLedger[[#This Row],[New start]]&lt;TODAY(),2,1),0),0)</f>
        <v>0</v>
      </c>
      <c r="AX45" s="6">
        <f ca="1">IF(AZ$2&lt;=GeneralLedger[[#This Row],[New finish]],IF(AZ$2&gt;=GeneralLedger[[#This Row],[New start]],IF(GeneralLedger[[#This Row],[New start]]&lt;TODAY(),2,1),0),0)</f>
        <v>0</v>
      </c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P45"/>
      <c r="DQ45"/>
    </row>
    <row r="46" spans="1:121" x14ac:dyDescent="0.25">
      <c r="A46" s="22" t="s">
        <v>18</v>
      </c>
      <c r="B46" s="22" t="s">
        <v>129</v>
      </c>
      <c r="C46" s="28">
        <v>1</v>
      </c>
      <c r="D46" s="22">
        <v>43308</v>
      </c>
      <c r="E46" s="24"/>
      <c r="F46" s="22">
        <v>43309</v>
      </c>
      <c r="G46" s="26"/>
      <c r="H46" s="22">
        <f>+GeneralLedger[[#This Row],[Start]]+GeneralLedger[[#This Row],[to start]]</f>
        <v>43308</v>
      </c>
      <c r="I46" s="22">
        <f>+GeneralLedger[[#This Row],[Finish]]+GeneralLedger[[#This Row],[to finish]]</f>
        <v>43309</v>
      </c>
      <c r="J46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46" s="6">
        <f ca="1">IF(M$2&lt;=GeneralLedger[[#This Row],[New finish]],IF(M$2&gt;=GeneralLedger[[#This Row],[New start]],IF(GeneralLedger[[#This Row],[New start]]&lt;TODAY(),2,1),0),0)</f>
        <v>0</v>
      </c>
      <c r="L46" s="6">
        <f ca="1">IF(N$2&lt;=GeneralLedger[[#This Row],[New finish]],IF(N$2&gt;=GeneralLedger[[#This Row],[New start]],IF(GeneralLedger[[#This Row],[New start]]&lt;TODAY(),2,1),0),0)</f>
        <v>0</v>
      </c>
      <c r="M46" s="6">
        <f ca="1">IF(O$2&lt;=GeneralLedger[[#This Row],[New finish]],IF(O$2&gt;=GeneralLedger[[#This Row],[New start]],IF(GeneralLedger[[#This Row],[New start]]&lt;TODAY(),2,1),0),0)</f>
        <v>0</v>
      </c>
      <c r="N46" s="6">
        <f ca="1">IF(P$2&lt;=GeneralLedger[[#This Row],[New finish]],IF(P$2&gt;=GeneralLedger[[#This Row],[New start]],IF(GeneralLedger[[#This Row],[New start]]&lt;TODAY(),2,1),0),0)</f>
        <v>0</v>
      </c>
      <c r="O46" s="6">
        <f ca="1">IF(Q$2&lt;=GeneralLedger[[#This Row],[New finish]],IF(Q$2&gt;=GeneralLedger[[#This Row],[New start]],IF(GeneralLedger[[#This Row],[New start]]&lt;TODAY(),2,1),0),0)</f>
        <v>0</v>
      </c>
      <c r="P46" s="6">
        <f ca="1">IF(R$2&lt;=GeneralLedger[[#This Row],[New finish]],IF(R$2&gt;=GeneralLedger[[#This Row],[New start]],IF(GeneralLedger[[#This Row],[New start]]&lt;TODAY(),2,1),0),0)</f>
        <v>0</v>
      </c>
      <c r="Q46" s="6">
        <f ca="1">IF(S$2&lt;=GeneralLedger[[#This Row],[New finish]],IF(S$2&gt;=GeneralLedger[[#This Row],[New start]],IF(GeneralLedger[[#This Row],[New start]]&lt;TODAY(),2,1),0),0)</f>
        <v>0</v>
      </c>
      <c r="R46" s="6">
        <f ca="1">IF(T$2&lt;=GeneralLedger[[#This Row],[New finish]],IF(T$2&gt;=GeneralLedger[[#This Row],[New start]],IF(GeneralLedger[[#This Row],[New start]]&lt;TODAY(),2,1),0),0)</f>
        <v>0</v>
      </c>
      <c r="S46" s="6">
        <f ca="1">IF(U$2&lt;=GeneralLedger[[#This Row],[New finish]],IF(U$2&gt;=GeneralLedger[[#This Row],[New start]],IF(GeneralLedger[[#This Row],[New start]]&lt;TODAY(),2,1),0),0)</f>
        <v>0</v>
      </c>
      <c r="T46" s="6">
        <f ca="1">IF(V$2&lt;=GeneralLedger[[#This Row],[New finish]],IF(V$2&gt;=GeneralLedger[[#This Row],[New start]],IF(GeneralLedger[[#This Row],[New start]]&lt;TODAY(),2,1),0),0)</f>
        <v>0</v>
      </c>
      <c r="U46" s="6">
        <f ca="1">IF(W$2&lt;=GeneralLedger[[#This Row],[New finish]],IF(W$2&gt;=GeneralLedger[[#This Row],[New start]],IF(GeneralLedger[[#This Row],[New start]]&lt;TODAY(),2,1),0),0)</f>
        <v>0</v>
      </c>
      <c r="V46" s="6">
        <f ca="1">IF(X$2&lt;=GeneralLedger[[#This Row],[New finish]],IF(X$2&gt;=GeneralLedger[[#This Row],[New start]],IF(GeneralLedger[[#This Row],[New start]]&lt;TODAY(),2,1),0),0)</f>
        <v>0</v>
      </c>
      <c r="W46" s="6">
        <f ca="1">IF(Y$2&lt;=GeneralLedger[[#This Row],[New finish]],IF(Y$2&gt;=GeneralLedger[[#This Row],[New start]],IF(GeneralLedger[[#This Row],[New start]]&lt;TODAY(),2,1),0),0)</f>
        <v>1</v>
      </c>
      <c r="X46" s="6">
        <f ca="1">IF(Z$2&lt;=GeneralLedger[[#This Row],[New finish]],IF(Z$2&gt;=GeneralLedger[[#This Row],[New start]],IF(GeneralLedger[[#This Row],[New start]]&lt;TODAY(),2,1),0),0)</f>
        <v>1</v>
      </c>
      <c r="Y46" s="6">
        <f ca="1">IF(AA$2&lt;=GeneralLedger[[#This Row],[New finish]],IF(AA$2&gt;=GeneralLedger[[#This Row],[New start]],IF(GeneralLedger[[#This Row],[New start]]&lt;TODAY(),2,1),0),0)</f>
        <v>0</v>
      </c>
      <c r="Z46" s="6">
        <f ca="1">IF(AB$2&lt;=GeneralLedger[[#This Row],[New finish]],IF(AB$2&gt;=GeneralLedger[[#This Row],[New start]],IF(GeneralLedger[[#This Row],[New start]]&lt;TODAY(),2,1),0),0)</f>
        <v>0</v>
      </c>
      <c r="AA46" s="6">
        <f ca="1">IF(AC$2&lt;=GeneralLedger[[#This Row],[New finish]],IF(AC$2&gt;=GeneralLedger[[#This Row],[New start]],IF(GeneralLedger[[#This Row],[New start]]&lt;TODAY(),2,1),0),0)</f>
        <v>0</v>
      </c>
      <c r="AB46" s="6">
        <f ca="1">IF(AD$2&lt;=GeneralLedger[[#This Row],[New finish]],IF(AD$2&gt;=GeneralLedger[[#This Row],[New start]],IF(GeneralLedger[[#This Row],[New start]]&lt;TODAY(),2,1),0),0)</f>
        <v>0</v>
      </c>
      <c r="AC46" s="6">
        <f ca="1">IF(AE$2&lt;=GeneralLedger[[#This Row],[New finish]],IF(AE$2&gt;=GeneralLedger[[#This Row],[New start]],IF(GeneralLedger[[#This Row],[New start]]&lt;TODAY(),2,1),0),0)</f>
        <v>0</v>
      </c>
      <c r="AD46" s="6">
        <f ca="1">IF(AF$2&lt;=GeneralLedger[[#This Row],[New finish]],IF(AF$2&gt;=GeneralLedger[[#This Row],[New start]],IF(GeneralLedger[[#This Row],[New start]]&lt;TODAY(),2,1),0),0)</f>
        <v>0</v>
      </c>
      <c r="AE46" s="6">
        <f ca="1">IF(AG$2&lt;=GeneralLedger[[#This Row],[New finish]],IF(AG$2&gt;=GeneralLedger[[#This Row],[New start]],IF(GeneralLedger[[#This Row],[New start]]&lt;TODAY(),2,1),0),0)</f>
        <v>0</v>
      </c>
      <c r="AF46" s="6">
        <f ca="1">IF(AH$2&lt;=GeneralLedger[[#This Row],[New finish]],IF(AH$2&gt;=GeneralLedger[[#This Row],[New start]],IF(GeneralLedger[[#This Row],[New start]]&lt;TODAY(),2,1),0),0)</f>
        <v>0</v>
      </c>
      <c r="AG46" s="6">
        <f ca="1">IF(AI$2&lt;=GeneralLedger[[#This Row],[New finish]],IF(AI$2&gt;=GeneralLedger[[#This Row],[New start]],IF(GeneralLedger[[#This Row],[New start]]&lt;TODAY(),2,1),0),0)</f>
        <v>0</v>
      </c>
      <c r="AH46" s="6">
        <f ca="1">IF(AJ$2&lt;=GeneralLedger[[#This Row],[New finish]],IF(AJ$2&gt;=GeneralLedger[[#This Row],[New start]],IF(GeneralLedger[[#This Row],[New start]]&lt;TODAY(),2,1),0),0)</f>
        <v>0</v>
      </c>
      <c r="AI46" s="6">
        <f ca="1">IF(AK$2&lt;=GeneralLedger[[#This Row],[New finish]],IF(AK$2&gt;=GeneralLedger[[#This Row],[New start]],IF(GeneralLedger[[#This Row],[New start]]&lt;TODAY(),2,1),0),0)</f>
        <v>0</v>
      </c>
      <c r="AJ46" s="6">
        <f ca="1">IF(AL$2&lt;=GeneralLedger[[#This Row],[New finish]],IF(AL$2&gt;=GeneralLedger[[#This Row],[New start]],IF(GeneralLedger[[#This Row],[New start]]&lt;TODAY(),2,1),0),0)</f>
        <v>0</v>
      </c>
      <c r="AK46" s="6">
        <f ca="1">IF(AM$2&lt;=GeneralLedger[[#This Row],[New finish]],IF(AM$2&gt;=GeneralLedger[[#This Row],[New start]],IF(GeneralLedger[[#This Row],[New start]]&lt;TODAY(),2,1),0),0)</f>
        <v>0</v>
      </c>
      <c r="AL46" s="6">
        <f ca="1">IF(AN$2&lt;=GeneralLedger[[#This Row],[New finish]],IF(AN$2&gt;=GeneralLedger[[#This Row],[New start]],IF(GeneralLedger[[#This Row],[New start]]&lt;TODAY(),2,1),0),0)</f>
        <v>0</v>
      </c>
      <c r="AM46" s="6">
        <f ca="1">IF(AO$2&lt;=GeneralLedger[[#This Row],[New finish]],IF(AO$2&gt;=GeneralLedger[[#This Row],[New start]],IF(GeneralLedger[[#This Row],[New start]]&lt;TODAY(),2,1),0),0)</f>
        <v>0</v>
      </c>
      <c r="AN46" s="6">
        <f ca="1">IF(AP$2&lt;=GeneralLedger[[#This Row],[New finish]],IF(AP$2&gt;=GeneralLedger[[#This Row],[New start]],IF(GeneralLedger[[#This Row],[New start]]&lt;TODAY(),2,1),0),0)</f>
        <v>0</v>
      </c>
      <c r="AO46" s="6">
        <f ca="1">IF(AQ$2&lt;=GeneralLedger[[#This Row],[New finish]],IF(AQ$2&gt;=GeneralLedger[[#This Row],[New start]],IF(GeneralLedger[[#This Row],[New start]]&lt;TODAY(),2,1),0),0)</f>
        <v>0</v>
      </c>
      <c r="AP46" s="6">
        <f ca="1">IF(AR$2&lt;=GeneralLedger[[#This Row],[New finish]],IF(AR$2&gt;=GeneralLedger[[#This Row],[New start]],IF(GeneralLedger[[#This Row],[New start]]&lt;TODAY(),2,1),0),0)</f>
        <v>0</v>
      </c>
      <c r="AQ46" s="6">
        <f ca="1">IF(AS$2&lt;=GeneralLedger[[#This Row],[New finish]],IF(AS$2&gt;=GeneralLedger[[#This Row],[New start]],IF(GeneralLedger[[#This Row],[New start]]&lt;TODAY(),2,1),0),0)</f>
        <v>0</v>
      </c>
      <c r="AR46" s="6">
        <f ca="1">IF(AT$2&lt;=GeneralLedger[[#This Row],[New finish]],IF(AT$2&gt;=GeneralLedger[[#This Row],[New start]],IF(GeneralLedger[[#This Row],[New start]]&lt;TODAY(),2,1),0),0)</f>
        <v>0</v>
      </c>
      <c r="AS46" s="6">
        <f ca="1">IF(AU$2&lt;=GeneralLedger[[#This Row],[New finish]],IF(AU$2&gt;=GeneralLedger[[#This Row],[New start]],IF(GeneralLedger[[#This Row],[New start]]&lt;TODAY(),2,1),0),0)</f>
        <v>0</v>
      </c>
      <c r="AT46" s="6">
        <f ca="1">IF(AV$2&lt;=GeneralLedger[[#This Row],[New finish]],IF(AV$2&gt;=GeneralLedger[[#This Row],[New start]],IF(GeneralLedger[[#This Row],[New start]]&lt;TODAY(),2,1),0),0)</f>
        <v>0</v>
      </c>
      <c r="AU46" s="6">
        <f ca="1">IF(AW$2&lt;=GeneralLedger[[#This Row],[New finish]],IF(AW$2&gt;=GeneralLedger[[#This Row],[New start]],IF(GeneralLedger[[#This Row],[New start]]&lt;TODAY(),2,1),0),0)</f>
        <v>0</v>
      </c>
      <c r="AV46" s="6">
        <f ca="1">IF(AX$2&lt;=GeneralLedger[[#This Row],[New finish]],IF(AX$2&gt;=GeneralLedger[[#This Row],[New start]],IF(GeneralLedger[[#This Row],[New start]]&lt;TODAY(),2,1),0),0)</f>
        <v>0</v>
      </c>
      <c r="AW46" s="6">
        <f ca="1">IF(AY$2&lt;=GeneralLedger[[#This Row],[New finish]],IF(AY$2&gt;=GeneralLedger[[#This Row],[New start]],IF(GeneralLedger[[#This Row],[New start]]&lt;TODAY(),2,1),0),0)</f>
        <v>0</v>
      </c>
      <c r="AX46" s="6">
        <f ca="1">IF(AZ$2&lt;=GeneralLedger[[#This Row],[New finish]],IF(AZ$2&gt;=GeneralLedger[[#This Row],[New start]],IF(GeneralLedger[[#This Row],[New start]]&lt;TODAY(),2,1),0),0)</f>
        <v>0</v>
      </c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P46"/>
      <c r="DQ46"/>
    </row>
    <row r="47" spans="1:121" x14ac:dyDescent="0.25">
      <c r="A47" s="22" t="s">
        <v>187</v>
      </c>
      <c r="B47" s="22" t="s">
        <v>188</v>
      </c>
      <c r="C47" s="28">
        <v>1</v>
      </c>
      <c r="D47" s="22">
        <v>43320</v>
      </c>
      <c r="E47" s="24"/>
      <c r="F47" s="22">
        <v>43321</v>
      </c>
      <c r="G47" s="26"/>
      <c r="H47" s="22">
        <f>+GeneralLedger[[#This Row],[Start]]+GeneralLedger[[#This Row],[to start]]</f>
        <v>43320</v>
      </c>
      <c r="I47" s="22">
        <f>+GeneralLedger[[#This Row],[Finish]]+GeneralLedger[[#This Row],[to finish]]</f>
        <v>43321</v>
      </c>
      <c r="J47" s="6">
        <f ca="1">IF(L$2&gt;GeneralLedger[[#This Row],[New finish]],3,IF(M$2&lt;=GeneralLedger[[#This Row],[New finish]],IF(M$2&gt;=GeneralLedger[[#This Row],[New start]],IF(GeneralLedger[[#This Row],[New start]]&lt;TODAY(),2,1),0),0))</f>
        <v>0</v>
      </c>
      <c r="K47" s="6">
        <f ca="1">IF(M$2&lt;=GeneralLedger[[#This Row],[New finish]],IF(M$2&gt;=GeneralLedger[[#This Row],[New start]],IF(GeneralLedger[[#This Row],[New start]]&lt;TODAY(),2,1),0),0)</f>
        <v>0</v>
      </c>
      <c r="L47" s="6">
        <f ca="1">IF(N$2&lt;=GeneralLedger[[#This Row],[New finish]],IF(N$2&gt;=GeneralLedger[[#This Row],[New start]],IF(GeneralLedger[[#This Row],[New start]]&lt;TODAY(),2,1),0),0)</f>
        <v>0</v>
      </c>
      <c r="M47" s="6">
        <f ca="1">IF(O$2&lt;=GeneralLedger[[#This Row],[New finish]],IF(O$2&gt;=GeneralLedger[[#This Row],[New start]],IF(GeneralLedger[[#This Row],[New start]]&lt;TODAY(),2,1),0),0)</f>
        <v>0</v>
      </c>
      <c r="N47" s="6">
        <f ca="1">IF(P$2&lt;=GeneralLedger[[#This Row],[New finish]],IF(P$2&gt;=GeneralLedger[[#This Row],[New start]],IF(GeneralLedger[[#This Row],[New start]]&lt;TODAY(),2,1),0),0)</f>
        <v>0</v>
      </c>
      <c r="O47" s="6">
        <f ca="1">IF(Q$2&lt;=GeneralLedger[[#This Row],[New finish]],IF(Q$2&gt;=GeneralLedger[[#This Row],[New start]],IF(GeneralLedger[[#This Row],[New start]]&lt;TODAY(),2,1),0),0)</f>
        <v>0</v>
      </c>
      <c r="P47" s="6">
        <f ca="1">IF(R$2&lt;=GeneralLedger[[#This Row],[New finish]],IF(R$2&gt;=GeneralLedger[[#This Row],[New start]],IF(GeneralLedger[[#This Row],[New start]]&lt;TODAY(),2,1),0),0)</f>
        <v>0</v>
      </c>
      <c r="Q47" s="6">
        <f ca="1">IF(S$2&lt;=GeneralLedger[[#This Row],[New finish]],IF(S$2&gt;=GeneralLedger[[#This Row],[New start]],IF(GeneralLedger[[#This Row],[New start]]&lt;TODAY(),2,1),0),0)</f>
        <v>0</v>
      </c>
      <c r="R47" s="6">
        <f ca="1">IF(T$2&lt;=GeneralLedger[[#This Row],[New finish]],IF(T$2&gt;=GeneralLedger[[#This Row],[New start]],IF(GeneralLedger[[#This Row],[New start]]&lt;TODAY(),2,1),0),0)</f>
        <v>0</v>
      </c>
      <c r="S47" s="6">
        <f ca="1">IF(U$2&lt;=GeneralLedger[[#This Row],[New finish]],IF(U$2&gt;=GeneralLedger[[#This Row],[New start]],IF(GeneralLedger[[#This Row],[New start]]&lt;TODAY(),2,1),0),0)</f>
        <v>0</v>
      </c>
      <c r="T47" s="6">
        <f ca="1">IF(V$2&lt;=GeneralLedger[[#This Row],[New finish]],IF(V$2&gt;=GeneralLedger[[#This Row],[New start]],IF(GeneralLedger[[#This Row],[New start]]&lt;TODAY(),2,1),0),0)</f>
        <v>0</v>
      </c>
      <c r="U47" s="6">
        <f ca="1">IF(W$2&lt;=GeneralLedger[[#This Row],[New finish]],IF(W$2&gt;=GeneralLedger[[#This Row],[New start]],IF(GeneralLedger[[#This Row],[New start]]&lt;TODAY(),2,1),0),0)</f>
        <v>0</v>
      </c>
      <c r="V47" s="6">
        <f ca="1">IF(X$2&lt;=GeneralLedger[[#This Row],[New finish]],IF(X$2&gt;=GeneralLedger[[#This Row],[New start]],IF(GeneralLedger[[#This Row],[New start]]&lt;TODAY(),2,1),0),0)</f>
        <v>0</v>
      </c>
      <c r="W47" s="6">
        <f ca="1">IF(Y$2&lt;=GeneralLedger[[#This Row],[New finish]],IF(Y$2&gt;=GeneralLedger[[#This Row],[New start]],IF(GeneralLedger[[#This Row],[New start]]&lt;TODAY(),2,1),0),0)</f>
        <v>0</v>
      </c>
      <c r="X47" s="6">
        <f ca="1">IF(Z$2&lt;=GeneralLedger[[#This Row],[New finish]],IF(Z$2&gt;=GeneralLedger[[#This Row],[New start]],IF(GeneralLedger[[#This Row],[New start]]&lt;TODAY(),2,1),0),0)</f>
        <v>0</v>
      </c>
      <c r="Y47" s="6">
        <f ca="1">IF(AA$2&lt;=GeneralLedger[[#This Row],[New finish]],IF(AA$2&gt;=GeneralLedger[[#This Row],[New start]],IF(GeneralLedger[[#This Row],[New start]]&lt;TODAY(),2,1),0),0)</f>
        <v>0</v>
      </c>
      <c r="Z47" s="6">
        <f ca="1">IF(AB$2&lt;=GeneralLedger[[#This Row],[New finish]],IF(AB$2&gt;=GeneralLedger[[#This Row],[New start]],IF(GeneralLedger[[#This Row],[New start]]&lt;TODAY(),2,1),0),0)</f>
        <v>0</v>
      </c>
      <c r="AA47" s="6">
        <f ca="1">IF(AC$2&lt;=GeneralLedger[[#This Row],[New finish]],IF(AC$2&gt;=GeneralLedger[[#This Row],[New start]],IF(GeneralLedger[[#This Row],[New start]]&lt;TODAY(),2,1),0),0)</f>
        <v>0</v>
      </c>
      <c r="AB47" s="6">
        <f ca="1">IF(AD$2&lt;=GeneralLedger[[#This Row],[New finish]],IF(AD$2&gt;=GeneralLedger[[#This Row],[New start]],IF(GeneralLedger[[#This Row],[New start]]&lt;TODAY(),2,1),0),0)</f>
        <v>0</v>
      </c>
      <c r="AC47" s="6">
        <f ca="1">IF(AE$2&lt;=GeneralLedger[[#This Row],[New finish]],IF(AE$2&gt;=GeneralLedger[[#This Row],[New start]],IF(GeneralLedger[[#This Row],[New start]]&lt;TODAY(),2,1),0),0)</f>
        <v>0</v>
      </c>
      <c r="AD47" s="6">
        <f ca="1">IF(AF$2&lt;=GeneralLedger[[#This Row],[New finish]],IF(AF$2&gt;=GeneralLedger[[#This Row],[New start]],IF(GeneralLedger[[#This Row],[New start]]&lt;TODAY(),2,1),0),0)</f>
        <v>0</v>
      </c>
      <c r="AE47" s="6">
        <f ca="1">IF(AG$2&lt;=GeneralLedger[[#This Row],[New finish]],IF(AG$2&gt;=GeneralLedger[[#This Row],[New start]],IF(GeneralLedger[[#This Row],[New start]]&lt;TODAY(),2,1),0),0)</f>
        <v>0</v>
      </c>
      <c r="AF47" s="6">
        <f ca="1">IF(AH$2&lt;=GeneralLedger[[#This Row],[New finish]],IF(AH$2&gt;=GeneralLedger[[#This Row],[New start]],IF(GeneralLedger[[#This Row],[New start]]&lt;TODAY(),2,1),0),0)</f>
        <v>0</v>
      </c>
      <c r="AG47" s="6">
        <f ca="1">IF(AI$2&lt;=GeneralLedger[[#This Row],[New finish]],IF(AI$2&gt;=GeneralLedger[[#This Row],[New start]],IF(GeneralLedger[[#This Row],[New start]]&lt;TODAY(),2,1),0),0)</f>
        <v>0</v>
      </c>
      <c r="AH47" s="6">
        <f ca="1">IF(AJ$2&lt;=GeneralLedger[[#This Row],[New finish]],IF(AJ$2&gt;=GeneralLedger[[#This Row],[New start]],IF(GeneralLedger[[#This Row],[New start]]&lt;TODAY(),2,1),0),0)</f>
        <v>0</v>
      </c>
      <c r="AI47" s="6">
        <f ca="1">IF(AK$2&lt;=GeneralLedger[[#This Row],[New finish]],IF(AK$2&gt;=GeneralLedger[[#This Row],[New start]],IF(GeneralLedger[[#This Row],[New start]]&lt;TODAY(),2,1),0),0)</f>
        <v>1</v>
      </c>
      <c r="AJ47" s="6">
        <f ca="1">IF(AL$2&lt;=GeneralLedger[[#This Row],[New finish]],IF(AL$2&gt;=GeneralLedger[[#This Row],[New start]],IF(GeneralLedger[[#This Row],[New start]]&lt;TODAY(),2,1),0),0)</f>
        <v>1</v>
      </c>
      <c r="AK47" s="6">
        <f ca="1">IF(AM$2&lt;=GeneralLedger[[#This Row],[New finish]],IF(AM$2&gt;=GeneralLedger[[#This Row],[New start]],IF(GeneralLedger[[#This Row],[New start]]&lt;TODAY(),2,1),0),0)</f>
        <v>0</v>
      </c>
      <c r="AL47" s="6">
        <f ca="1">IF(AN$2&lt;=GeneralLedger[[#This Row],[New finish]],IF(AN$2&gt;=GeneralLedger[[#This Row],[New start]],IF(GeneralLedger[[#This Row],[New start]]&lt;TODAY(),2,1),0),0)</f>
        <v>0</v>
      </c>
      <c r="AM47" s="6">
        <f ca="1">IF(AO$2&lt;=GeneralLedger[[#This Row],[New finish]],IF(AO$2&gt;=GeneralLedger[[#This Row],[New start]],IF(GeneralLedger[[#This Row],[New start]]&lt;TODAY(),2,1),0),0)</f>
        <v>0</v>
      </c>
      <c r="AN47" s="6">
        <f ca="1">IF(AP$2&lt;=GeneralLedger[[#This Row],[New finish]],IF(AP$2&gt;=GeneralLedger[[#This Row],[New start]],IF(GeneralLedger[[#This Row],[New start]]&lt;TODAY(),2,1),0),0)</f>
        <v>0</v>
      </c>
      <c r="AO47" s="6">
        <f ca="1">IF(AQ$2&lt;=GeneralLedger[[#This Row],[New finish]],IF(AQ$2&gt;=GeneralLedger[[#This Row],[New start]],IF(GeneralLedger[[#This Row],[New start]]&lt;TODAY(),2,1),0),0)</f>
        <v>0</v>
      </c>
      <c r="AP47" s="6">
        <f ca="1">IF(AR$2&lt;=GeneralLedger[[#This Row],[New finish]],IF(AR$2&gt;=GeneralLedger[[#This Row],[New start]],IF(GeneralLedger[[#This Row],[New start]]&lt;TODAY(),2,1),0),0)</f>
        <v>0</v>
      </c>
      <c r="AQ47" s="6">
        <f ca="1">IF(AS$2&lt;=GeneralLedger[[#This Row],[New finish]],IF(AS$2&gt;=GeneralLedger[[#This Row],[New start]],IF(GeneralLedger[[#This Row],[New start]]&lt;TODAY(),2,1),0),0)</f>
        <v>0</v>
      </c>
      <c r="AR47" s="6">
        <f ca="1">IF(AT$2&lt;=GeneralLedger[[#This Row],[New finish]],IF(AT$2&gt;=GeneralLedger[[#This Row],[New start]],IF(GeneralLedger[[#This Row],[New start]]&lt;TODAY(),2,1),0),0)</f>
        <v>0</v>
      </c>
      <c r="AS47" s="6">
        <f ca="1">IF(AU$2&lt;=GeneralLedger[[#This Row],[New finish]],IF(AU$2&gt;=GeneralLedger[[#This Row],[New start]],IF(GeneralLedger[[#This Row],[New start]]&lt;TODAY(),2,1),0),0)</f>
        <v>0</v>
      </c>
      <c r="AT47" s="6">
        <f ca="1">IF(AV$2&lt;=GeneralLedger[[#This Row],[New finish]],IF(AV$2&gt;=GeneralLedger[[#This Row],[New start]],IF(GeneralLedger[[#This Row],[New start]]&lt;TODAY(),2,1),0),0)</f>
        <v>0</v>
      </c>
      <c r="AU47" s="6">
        <f ca="1">IF(AW$2&lt;=GeneralLedger[[#This Row],[New finish]],IF(AW$2&gt;=GeneralLedger[[#This Row],[New start]],IF(GeneralLedger[[#This Row],[New start]]&lt;TODAY(),2,1),0),0)</f>
        <v>0</v>
      </c>
      <c r="AV47" s="6">
        <f ca="1">IF(AX$2&lt;=GeneralLedger[[#This Row],[New finish]],IF(AX$2&gt;=GeneralLedger[[#This Row],[New start]],IF(GeneralLedger[[#This Row],[New start]]&lt;TODAY(),2,1),0),0)</f>
        <v>0</v>
      </c>
      <c r="AW47" s="6">
        <f ca="1">IF(AY$2&lt;=GeneralLedger[[#This Row],[New finish]],IF(AY$2&gt;=GeneralLedger[[#This Row],[New start]],IF(GeneralLedger[[#This Row],[New start]]&lt;TODAY(),2,1),0),0)</f>
        <v>0</v>
      </c>
      <c r="AX47" s="6">
        <f ca="1">IF(AZ$2&lt;=GeneralLedger[[#This Row],[New finish]],IF(AZ$2&gt;=GeneralLedger[[#This Row],[New start]],IF(GeneralLedger[[#This Row],[New start]]&lt;TODAY(),2,1),0),0)</f>
        <v>0</v>
      </c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P47"/>
      <c r="DQ47"/>
    </row>
    <row r="48" spans="1:121" x14ac:dyDescent="0.25">
      <c r="A48" s="22" t="s">
        <v>189</v>
      </c>
      <c r="B48" s="22" t="s">
        <v>190</v>
      </c>
      <c r="C48" s="28">
        <v>1</v>
      </c>
      <c r="D48" s="22">
        <v>43297</v>
      </c>
      <c r="E48" s="24">
        <v>-2</v>
      </c>
      <c r="F48" s="22">
        <v>43297</v>
      </c>
      <c r="G48" s="26">
        <v>4</v>
      </c>
      <c r="H48" s="22">
        <f>+GeneralLedger[[#This Row],[Start]]+GeneralLedger[[#This Row],[to start]]</f>
        <v>43295</v>
      </c>
      <c r="I48" s="22">
        <f>+GeneralLedger[[#This Row],[Finish]]+GeneralLedger[[#This Row],[to finish]]</f>
        <v>43301</v>
      </c>
      <c r="J48" s="6">
        <f ca="1">IF(L$2&gt;GeneralLedger[[#This Row],[New finish]],3,IF(M$2&lt;=GeneralLedger[[#This Row],[New finish]],IF(M$2&gt;=GeneralLedger[[#This Row],[New start]],IF(GeneralLedger[[#This Row],[New start]]&lt;TODAY(),2,1),0),0))</f>
        <v>1</v>
      </c>
      <c r="K48" s="6">
        <f ca="1">IF(M$2&lt;=GeneralLedger[[#This Row],[New finish]],IF(M$2&gt;=GeneralLedger[[#This Row],[New start]],IF(GeneralLedger[[#This Row],[New start]]&lt;TODAY(),2,1),0),0)</f>
        <v>1</v>
      </c>
      <c r="L48" s="6">
        <f ca="1">IF(N$2&lt;=GeneralLedger[[#This Row],[New finish]],IF(N$2&gt;=GeneralLedger[[#This Row],[New start]],IF(GeneralLedger[[#This Row],[New start]]&lt;TODAY(),2,1),0),0)</f>
        <v>1</v>
      </c>
      <c r="M48" s="6">
        <f ca="1">IF(O$2&lt;=GeneralLedger[[#This Row],[New finish]],IF(O$2&gt;=GeneralLedger[[#This Row],[New start]],IF(GeneralLedger[[#This Row],[New start]]&lt;TODAY(),2,1),0),0)</f>
        <v>1</v>
      </c>
      <c r="N48" s="6">
        <f ca="1">IF(P$2&lt;=GeneralLedger[[#This Row],[New finish]],IF(P$2&gt;=GeneralLedger[[#This Row],[New start]],IF(GeneralLedger[[#This Row],[New start]]&lt;TODAY(),2,1),0),0)</f>
        <v>1</v>
      </c>
      <c r="O48" s="6">
        <f ca="1">IF(Q$2&lt;=GeneralLedger[[#This Row],[New finish]],IF(Q$2&gt;=GeneralLedger[[#This Row],[New start]],IF(GeneralLedger[[#This Row],[New start]]&lt;TODAY(),2,1),0),0)</f>
        <v>1</v>
      </c>
      <c r="P48" s="6">
        <f ca="1">IF(R$2&lt;=GeneralLedger[[#This Row],[New finish]],IF(R$2&gt;=GeneralLedger[[#This Row],[New start]],IF(GeneralLedger[[#This Row],[New start]]&lt;TODAY(),2,1),0),0)</f>
        <v>1</v>
      </c>
      <c r="Q48" s="6">
        <f ca="1">IF(S$2&lt;=GeneralLedger[[#This Row],[New finish]],IF(S$2&gt;=GeneralLedger[[#This Row],[New start]],IF(GeneralLedger[[#This Row],[New start]]&lt;TODAY(),2,1),0),0)</f>
        <v>0</v>
      </c>
      <c r="R48" s="6">
        <f ca="1">IF(T$2&lt;=GeneralLedger[[#This Row],[New finish]],IF(T$2&gt;=GeneralLedger[[#This Row],[New start]],IF(GeneralLedger[[#This Row],[New start]]&lt;TODAY(),2,1),0),0)</f>
        <v>0</v>
      </c>
      <c r="S48" s="6">
        <f ca="1">IF(U$2&lt;=GeneralLedger[[#This Row],[New finish]],IF(U$2&gt;=GeneralLedger[[#This Row],[New start]],IF(GeneralLedger[[#This Row],[New start]]&lt;TODAY(),2,1),0),0)</f>
        <v>0</v>
      </c>
      <c r="T48" s="6">
        <f ca="1">IF(V$2&lt;=GeneralLedger[[#This Row],[New finish]],IF(V$2&gt;=GeneralLedger[[#This Row],[New start]],IF(GeneralLedger[[#This Row],[New start]]&lt;TODAY(),2,1),0),0)</f>
        <v>0</v>
      </c>
      <c r="U48" s="6">
        <f ca="1">IF(W$2&lt;=GeneralLedger[[#This Row],[New finish]],IF(W$2&gt;=GeneralLedger[[#This Row],[New start]],IF(GeneralLedger[[#This Row],[New start]]&lt;TODAY(),2,1),0),0)</f>
        <v>0</v>
      </c>
      <c r="V48" s="6">
        <f ca="1">IF(X$2&lt;=GeneralLedger[[#This Row],[New finish]],IF(X$2&gt;=GeneralLedger[[#This Row],[New start]],IF(GeneralLedger[[#This Row],[New start]]&lt;TODAY(),2,1),0),0)</f>
        <v>0</v>
      </c>
      <c r="W48" s="6">
        <f ca="1">IF(Y$2&lt;=GeneralLedger[[#This Row],[New finish]],IF(Y$2&gt;=GeneralLedger[[#This Row],[New start]],IF(GeneralLedger[[#This Row],[New start]]&lt;TODAY(),2,1),0),0)</f>
        <v>0</v>
      </c>
      <c r="X48" s="6">
        <f ca="1">IF(Z$2&lt;=GeneralLedger[[#This Row],[New finish]],IF(Z$2&gt;=GeneralLedger[[#This Row],[New start]],IF(GeneralLedger[[#This Row],[New start]]&lt;TODAY(),2,1),0),0)</f>
        <v>0</v>
      </c>
      <c r="Y48" s="6">
        <f ca="1">IF(AA$2&lt;=GeneralLedger[[#This Row],[New finish]],IF(AA$2&gt;=GeneralLedger[[#This Row],[New start]],IF(GeneralLedger[[#This Row],[New start]]&lt;TODAY(),2,1),0),0)</f>
        <v>0</v>
      </c>
      <c r="Z48" s="6">
        <f ca="1">IF(AB$2&lt;=GeneralLedger[[#This Row],[New finish]],IF(AB$2&gt;=GeneralLedger[[#This Row],[New start]],IF(GeneralLedger[[#This Row],[New start]]&lt;TODAY(),2,1),0),0)</f>
        <v>0</v>
      </c>
      <c r="AA48" s="6">
        <f ca="1">IF(AC$2&lt;=GeneralLedger[[#This Row],[New finish]],IF(AC$2&gt;=GeneralLedger[[#This Row],[New start]],IF(GeneralLedger[[#This Row],[New start]]&lt;TODAY(),2,1),0),0)</f>
        <v>0</v>
      </c>
      <c r="AB48" s="6">
        <f ca="1">IF(AD$2&lt;=GeneralLedger[[#This Row],[New finish]],IF(AD$2&gt;=GeneralLedger[[#This Row],[New start]],IF(GeneralLedger[[#This Row],[New start]]&lt;TODAY(),2,1),0),0)</f>
        <v>0</v>
      </c>
      <c r="AC48" s="6">
        <f ca="1">IF(AE$2&lt;=GeneralLedger[[#This Row],[New finish]],IF(AE$2&gt;=GeneralLedger[[#This Row],[New start]],IF(GeneralLedger[[#This Row],[New start]]&lt;TODAY(),2,1),0),0)</f>
        <v>0</v>
      </c>
      <c r="AD48" s="6">
        <f ca="1">IF(AF$2&lt;=GeneralLedger[[#This Row],[New finish]],IF(AF$2&gt;=GeneralLedger[[#This Row],[New start]],IF(GeneralLedger[[#This Row],[New start]]&lt;TODAY(),2,1),0),0)</f>
        <v>0</v>
      </c>
      <c r="AE48" s="6">
        <f ca="1">IF(AG$2&lt;=GeneralLedger[[#This Row],[New finish]],IF(AG$2&gt;=GeneralLedger[[#This Row],[New start]],IF(GeneralLedger[[#This Row],[New start]]&lt;TODAY(),2,1),0),0)</f>
        <v>0</v>
      </c>
      <c r="AF48" s="6">
        <f ca="1">IF(AH$2&lt;=GeneralLedger[[#This Row],[New finish]],IF(AH$2&gt;=GeneralLedger[[#This Row],[New start]],IF(GeneralLedger[[#This Row],[New start]]&lt;TODAY(),2,1),0),0)</f>
        <v>0</v>
      </c>
      <c r="AG48" s="6">
        <f ca="1">IF(AI$2&lt;=GeneralLedger[[#This Row],[New finish]],IF(AI$2&gt;=GeneralLedger[[#This Row],[New start]],IF(GeneralLedger[[#This Row],[New start]]&lt;TODAY(),2,1),0),0)</f>
        <v>0</v>
      </c>
      <c r="AH48" s="6">
        <f ca="1">IF(AJ$2&lt;=GeneralLedger[[#This Row],[New finish]],IF(AJ$2&gt;=GeneralLedger[[#This Row],[New start]],IF(GeneralLedger[[#This Row],[New start]]&lt;TODAY(),2,1),0),0)</f>
        <v>0</v>
      </c>
      <c r="AI48" s="6">
        <f ca="1">IF(AK$2&lt;=GeneralLedger[[#This Row],[New finish]],IF(AK$2&gt;=GeneralLedger[[#This Row],[New start]],IF(GeneralLedger[[#This Row],[New start]]&lt;TODAY(),2,1),0),0)</f>
        <v>0</v>
      </c>
      <c r="AJ48" s="6">
        <f ca="1">IF(AL$2&lt;=GeneralLedger[[#This Row],[New finish]],IF(AL$2&gt;=GeneralLedger[[#This Row],[New start]],IF(GeneralLedger[[#This Row],[New start]]&lt;TODAY(),2,1),0),0)</f>
        <v>0</v>
      </c>
      <c r="AK48" s="6">
        <f ca="1">IF(AM$2&lt;=GeneralLedger[[#This Row],[New finish]],IF(AM$2&gt;=GeneralLedger[[#This Row],[New start]],IF(GeneralLedger[[#This Row],[New start]]&lt;TODAY(),2,1),0),0)</f>
        <v>0</v>
      </c>
      <c r="AL48" s="6">
        <f ca="1">IF(AN$2&lt;=GeneralLedger[[#This Row],[New finish]],IF(AN$2&gt;=GeneralLedger[[#This Row],[New start]],IF(GeneralLedger[[#This Row],[New start]]&lt;TODAY(),2,1),0),0)</f>
        <v>0</v>
      </c>
      <c r="AM48" s="6">
        <f ca="1">IF(AO$2&lt;=GeneralLedger[[#This Row],[New finish]],IF(AO$2&gt;=GeneralLedger[[#This Row],[New start]],IF(GeneralLedger[[#This Row],[New start]]&lt;TODAY(),2,1),0),0)</f>
        <v>0</v>
      </c>
      <c r="AN48" s="6">
        <f ca="1">IF(AP$2&lt;=GeneralLedger[[#This Row],[New finish]],IF(AP$2&gt;=GeneralLedger[[#This Row],[New start]],IF(GeneralLedger[[#This Row],[New start]]&lt;TODAY(),2,1),0),0)</f>
        <v>0</v>
      </c>
      <c r="AO48" s="6">
        <f ca="1">IF(AQ$2&lt;=GeneralLedger[[#This Row],[New finish]],IF(AQ$2&gt;=GeneralLedger[[#This Row],[New start]],IF(GeneralLedger[[#This Row],[New start]]&lt;TODAY(),2,1),0),0)</f>
        <v>0</v>
      </c>
      <c r="AP48" s="6">
        <f ca="1">IF(AR$2&lt;=GeneralLedger[[#This Row],[New finish]],IF(AR$2&gt;=GeneralLedger[[#This Row],[New start]],IF(GeneralLedger[[#This Row],[New start]]&lt;TODAY(),2,1),0),0)</f>
        <v>0</v>
      </c>
      <c r="AQ48" s="6">
        <f ca="1">IF(AS$2&lt;=GeneralLedger[[#This Row],[New finish]],IF(AS$2&gt;=GeneralLedger[[#This Row],[New start]],IF(GeneralLedger[[#This Row],[New start]]&lt;TODAY(),2,1),0),0)</f>
        <v>0</v>
      </c>
      <c r="AR48" s="6">
        <f ca="1">IF(AT$2&lt;=GeneralLedger[[#This Row],[New finish]],IF(AT$2&gt;=GeneralLedger[[#This Row],[New start]],IF(GeneralLedger[[#This Row],[New start]]&lt;TODAY(),2,1),0),0)</f>
        <v>0</v>
      </c>
      <c r="AS48" s="6">
        <f ca="1">IF(AU$2&lt;=GeneralLedger[[#This Row],[New finish]],IF(AU$2&gt;=GeneralLedger[[#This Row],[New start]],IF(GeneralLedger[[#This Row],[New start]]&lt;TODAY(),2,1),0),0)</f>
        <v>0</v>
      </c>
      <c r="AT48" s="6">
        <f ca="1">IF(AV$2&lt;=GeneralLedger[[#This Row],[New finish]],IF(AV$2&gt;=GeneralLedger[[#This Row],[New start]],IF(GeneralLedger[[#This Row],[New start]]&lt;TODAY(),2,1),0),0)</f>
        <v>0</v>
      </c>
      <c r="AU48" s="6">
        <f ca="1">IF(AW$2&lt;=GeneralLedger[[#This Row],[New finish]],IF(AW$2&gt;=GeneralLedger[[#This Row],[New start]],IF(GeneralLedger[[#This Row],[New start]]&lt;TODAY(),2,1),0),0)</f>
        <v>0</v>
      </c>
      <c r="AV48" s="6">
        <f ca="1">IF(AX$2&lt;=GeneralLedger[[#This Row],[New finish]],IF(AX$2&gt;=GeneralLedger[[#This Row],[New start]],IF(GeneralLedger[[#This Row],[New start]]&lt;TODAY(),2,1),0),0)</f>
        <v>0</v>
      </c>
      <c r="AW48" s="6">
        <f ca="1">IF(AY$2&lt;=GeneralLedger[[#This Row],[New finish]],IF(AY$2&gt;=GeneralLedger[[#This Row],[New start]],IF(GeneralLedger[[#This Row],[New start]]&lt;TODAY(),2,1),0),0)</f>
        <v>0</v>
      </c>
      <c r="AX48" s="6">
        <f ca="1">IF(AZ$2&lt;=GeneralLedger[[#This Row],[New finish]],IF(AZ$2&gt;=GeneralLedger[[#This Row],[New start]],IF(GeneralLedger[[#This Row],[New start]]&lt;TODAY(),2,1),0),0)</f>
        <v>0</v>
      </c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P48"/>
      <c r="DQ48"/>
    </row>
    <row r="49" spans="1:121" x14ac:dyDescent="0.25">
      <c r="A49" s="20"/>
      <c r="B49" s="21"/>
      <c r="C49" s="28"/>
      <c r="D49" s="21"/>
      <c r="E49" s="21"/>
      <c r="F49" s="21"/>
      <c r="G49" s="25"/>
      <c r="H49" s="22"/>
      <c r="I49" s="26"/>
      <c r="J49" s="23"/>
      <c r="K49" s="22"/>
      <c r="N49"/>
      <c r="AH49"/>
      <c r="DP49"/>
      <c r="DQ49"/>
    </row>
    <row r="50" spans="1:121" x14ac:dyDescent="0.25">
      <c r="A50" s="20"/>
      <c r="B50" s="21"/>
      <c r="C50" s="28"/>
      <c r="D50" s="21"/>
      <c r="E50" s="21"/>
      <c r="F50" s="21"/>
      <c r="G50" s="25"/>
      <c r="H50" s="22"/>
      <c r="I50" s="26"/>
      <c r="J50" s="23"/>
      <c r="K50" s="22"/>
      <c r="N50"/>
      <c r="AH50"/>
      <c r="DP50"/>
      <c r="DQ50"/>
    </row>
    <row r="51" spans="1:121" x14ac:dyDescent="0.25">
      <c r="A51" s="20"/>
      <c r="B51" s="21"/>
      <c r="C51" s="28"/>
      <c r="D51" s="21"/>
      <c r="E51" s="21"/>
      <c r="F51" s="21"/>
      <c r="G51" s="25"/>
      <c r="H51" s="22"/>
      <c r="I51" s="26"/>
      <c r="J51" s="23"/>
      <c r="K51" s="22"/>
      <c r="N51"/>
      <c r="AH51"/>
      <c r="DP51"/>
      <c r="DQ51"/>
    </row>
    <row r="52" spans="1:121" x14ac:dyDescent="0.25">
      <c r="A52" s="20"/>
      <c r="B52" s="21"/>
      <c r="C52" s="28"/>
      <c r="D52" s="21"/>
      <c r="E52" s="21"/>
      <c r="F52" s="21"/>
      <c r="G52" s="25"/>
      <c r="H52" s="22"/>
      <c r="I52" s="26"/>
      <c r="J52" s="23"/>
      <c r="K52" s="22"/>
      <c r="N52"/>
      <c r="AH52"/>
      <c r="DP52"/>
      <c r="DQ52"/>
    </row>
    <row r="53" spans="1:121" x14ac:dyDescent="0.25">
      <c r="A53" s="20"/>
      <c r="B53" s="21"/>
      <c r="C53" s="28"/>
      <c r="D53" s="21"/>
      <c r="E53" s="21"/>
      <c r="F53" s="21"/>
      <c r="G53" s="25"/>
      <c r="H53" s="22"/>
      <c r="I53" s="26"/>
      <c r="J53" s="23"/>
      <c r="K53" s="22"/>
      <c r="N53"/>
      <c r="AH53"/>
      <c r="DP53"/>
      <c r="DQ53"/>
    </row>
    <row r="54" spans="1:121" x14ac:dyDescent="0.25">
      <c r="A54" s="20"/>
      <c r="B54" s="21"/>
      <c r="C54" s="28"/>
      <c r="D54" s="21"/>
      <c r="E54" s="21"/>
      <c r="F54" s="21"/>
      <c r="G54" s="25"/>
      <c r="H54" s="22"/>
      <c r="I54" s="26"/>
      <c r="J54" s="23"/>
      <c r="K54" s="22"/>
      <c r="N54"/>
      <c r="AH54"/>
    </row>
    <row r="55" spans="1:121" x14ac:dyDescent="0.25">
      <c r="A55" s="20"/>
      <c r="B55" s="21"/>
      <c r="C55" s="28"/>
      <c r="D55" s="21"/>
      <c r="E55" s="21"/>
      <c r="F55" s="21"/>
      <c r="G55" s="25"/>
      <c r="H55" s="22"/>
      <c r="I55" s="26"/>
      <c r="J55" s="23"/>
      <c r="K55" s="22"/>
      <c r="N55"/>
      <c r="AH55"/>
    </row>
    <row r="56" spans="1:121" x14ac:dyDescent="0.25">
      <c r="A56" s="20"/>
      <c r="B56" s="21"/>
      <c r="C56" s="28"/>
      <c r="D56" s="21"/>
      <c r="E56" s="21"/>
      <c r="F56" s="21"/>
      <c r="G56" s="25"/>
      <c r="H56" s="22"/>
      <c r="I56" s="26"/>
      <c r="J56" s="23"/>
      <c r="K56" s="22"/>
      <c r="N56"/>
      <c r="AH56"/>
    </row>
    <row r="57" spans="1:121" x14ac:dyDescent="0.25">
      <c r="A57" s="20"/>
      <c r="B57" s="21"/>
      <c r="C57" s="28"/>
      <c r="D57" s="21"/>
      <c r="E57" s="21"/>
      <c r="F57" s="21"/>
      <c r="G57" s="25"/>
      <c r="H57" s="22"/>
      <c r="I57" s="26"/>
      <c r="J57" s="23"/>
      <c r="K57" s="22"/>
      <c r="N57"/>
      <c r="AH57"/>
    </row>
    <row r="58" spans="1:121" x14ac:dyDescent="0.25">
      <c r="A58" s="20"/>
      <c r="B58" s="21"/>
      <c r="C58" s="28"/>
      <c r="D58" s="21"/>
      <c r="E58" s="21"/>
      <c r="F58" s="21"/>
      <c r="G58" s="25"/>
      <c r="H58" s="22"/>
      <c r="I58" s="26"/>
      <c r="J58" s="23"/>
      <c r="K58" s="22"/>
      <c r="N58"/>
      <c r="AH58"/>
    </row>
    <row r="59" spans="1:121" x14ac:dyDescent="0.25">
      <c r="A59" s="20"/>
      <c r="B59" s="21"/>
      <c r="C59" s="28"/>
      <c r="D59" s="21"/>
      <c r="E59" s="21"/>
      <c r="F59" s="21"/>
      <c r="G59" s="25"/>
      <c r="H59" s="22"/>
      <c r="I59" s="26"/>
      <c r="J59" s="23"/>
      <c r="K59" s="22"/>
      <c r="N59"/>
      <c r="AH59"/>
    </row>
    <row r="60" spans="1:121" x14ac:dyDescent="0.25">
      <c r="A60" s="20"/>
      <c r="B60" s="21"/>
      <c r="C60" s="28"/>
      <c r="D60" s="21"/>
      <c r="E60" s="21"/>
      <c r="F60" s="21"/>
      <c r="G60" s="25"/>
      <c r="H60" s="22"/>
      <c r="I60" s="26"/>
      <c r="J60" s="23"/>
      <c r="K60" s="22"/>
      <c r="N60"/>
      <c r="AH60"/>
    </row>
    <row r="61" spans="1:121" x14ac:dyDescent="0.25">
      <c r="A61" s="20"/>
      <c r="B61" s="21"/>
      <c r="C61" s="28"/>
      <c r="D61" s="21"/>
      <c r="E61" s="21"/>
      <c r="F61" s="21"/>
      <c r="G61" s="25"/>
      <c r="H61" s="22"/>
      <c r="I61" s="26"/>
      <c r="J61" s="23"/>
      <c r="K61" s="22"/>
      <c r="N61"/>
      <c r="AH61"/>
    </row>
    <row r="62" spans="1:121" x14ac:dyDescent="0.25">
      <c r="A62" s="20"/>
      <c r="B62" s="21"/>
      <c r="C62" s="28"/>
      <c r="D62" s="21"/>
      <c r="E62" s="21"/>
      <c r="F62" s="21"/>
      <c r="G62" s="25"/>
      <c r="H62" s="22"/>
      <c r="I62" s="26"/>
      <c r="J62" s="23"/>
      <c r="K62" s="22"/>
      <c r="N62"/>
      <c r="AH62"/>
    </row>
    <row r="63" spans="1:121" x14ac:dyDescent="0.25">
      <c r="A63" s="20"/>
      <c r="B63" s="21"/>
      <c r="C63" s="28"/>
      <c r="D63" s="21"/>
      <c r="E63" s="21"/>
      <c r="F63" s="21"/>
      <c r="G63" s="25"/>
      <c r="H63" s="22"/>
      <c r="I63" s="26"/>
      <c r="J63" s="23"/>
      <c r="K63" s="22"/>
      <c r="N63"/>
      <c r="AH63"/>
    </row>
    <row r="64" spans="1:121" x14ac:dyDescent="0.25">
      <c r="A64" s="20"/>
      <c r="B64" s="21"/>
      <c r="C64" s="28"/>
      <c r="D64" s="21"/>
      <c r="E64" s="21"/>
      <c r="F64" s="21"/>
      <c r="G64" s="25"/>
      <c r="H64" s="22"/>
      <c r="I64" s="26"/>
      <c r="J64" s="23"/>
      <c r="K64" s="22"/>
      <c r="N64"/>
      <c r="AH64"/>
    </row>
    <row r="65" spans="1:34" x14ac:dyDescent="0.25">
      <c r="A65" s="20"/>
      <c r="B65" s="21"/>
      <c r="C65" s="28"/>
      <c r="D65" s="21"/>
      <c r="E65" s="21"/>
      <c r="F65" s="21"/>
      <c r="G65" s="25"/>
      <c r="H65" s="22"/>
      <c r="I65" s="26"/>
      <c r="J65" s="23"/>
      <c r="K65" s="22"/>
      <c r="N65"/>
      <c r="AH65"/>
    </row>
    <row r="66" spans="1:34" x14ac:dyDescent="0.25">
      <c r="A66" s="20"/>
      <c r="B66" s="21"/>
      <c r="C66" s="28"/>
      <c r="D66" s="21"/>
      <c r="E66" s="21"/>
      <c r="F66" s="21"/>
      <c r="G66" s="25"/>
      <c r="H66" s="22"/>
      <c r="I66" s="26"/>
      <c r="J66" s="23"/>
      <c r="K66" s="22"/>
      <c r="N66"/>
      <c r="AH66"/>
    </row>
    <row r="67" spans="1:34" x14ac:dyDescent="0.25">
      <c r="A67" s="20"/>
      <c r="B67" s="21"/>
      <c r="C67" s="28"/>
      <c r="D67" s="21"/>
      <c r="E67" s="21"/>
      <c r="F67" s="21"/>
      <c r="G67" s="25"/>
      <c r="H67" s="22"/>
      <c r="I67" s="26"/>
      <c r="J67" s="23"/>
      <c r="K67" s="22"/>
      <c r="N67"/>
      <c r="AH67"/>
    </row>
    <row r="68" spans="1:34" x14ac:dyDescent="0.25">
      <c r="A68" s="20"/>
      <c r="B68" s="21"/>
      <c r="C68" s="28"/>
      <c r="D68" s="21"/>
      <c r="E68" s="21"/>
      <c r="F68" s="21"/>
      <c r="G68" s="25"/>
      <c r="H68" s="22"/>
      <c r="I68" s="26"/>
      <c r="J68" s="23"/>
      <c r="K68" s="22"/>
      <c r="N68"/>
      <c r="AH68"/>
    </row>
    <row r="69" spans="1:34" x14ac:dyDescent="0.25">
      <c r="A69" s="20"/>
      <c r="B69" s="21"/>
      <c r="C69" s="28"/>
      <c r="D69" s="21"/>
      <c r="E69" s="21"/>
      <c r="F69" s="21"/>
      <c r="G69" s="25"/>
      <c r="H69" s="22"/>
      <c r="I69" s="26"/>
      <c r="J69" s="23"/>
      <c r="K69" s="22"/>
      <c r="N69"/>
      <c r="AH69"/>
    </row>
    <row r="70" spans="1:34" x14ac:dyDescent="0.25">
      <c r="A70" s="20"/>
      <c r="B70" s="21"/>
      <c r="C70" s="28"/>
      <c r="D70" s="21"/>
      <c r="E70" s="21"/>
      <c r="F70" s="21"/>
      <c r="G70" s="25"/>
      <c r="H70" s="22"/>
      <c r="I70" s="26"/>
      <c r="J70" s="23"/>
      <c r="K70" s="22"/>
      <c r="N70"/>
      <c r="AH70"/>
    </row>
    <row r="71" spans="1:34" x14ac:dyDescent="0.25">
      <c r="A71" s="20"/>
      <c r="B71" s="21"/>
      <c r="C71" s="28"/>
      <c r="D71" s="21"/>
      <c r="E71" s="21"/>
      <c r="F71" s="21"/>
      <c r="G71" s="25"/>
      <c r="H71" s="22"/>
      <c r="I71" s="26"/>
      <c r="J71" s="23"/>
      <c r="K71" s="22"/>
      <c r="N71"/>
      <c r="AH71"/>
    </row>
    <row r="72" spans="1:34" x14ac:dyDescent="0.25">
      <c r="A72" s="20"/>
      <c r="B72" s="21"/>
      <c r="C72" s="28"/>
      <c r="D72" s="21"/>
      <c r="E72" s="21"/>
      <c r="F72" s="21"/>
      <c r="G72" s="25"/>
      <c r="H72" s="22"/>
      <c r="I72" s="26"/>
      <c r="J72" s="23"/>
      <c r="K72" s="22"/>
      <c r="N72"/>
      <c r="AH72"/>
    </row>
    <row r="73" spans="1:34" x14ac:dyDescent="0.25">
      <c r="A73" s="20"/>
      <c r="B73" s="21"/>
      <c r="C73" s="28"/>
      <c r="D73" s="21"/>
      <c r="E73" s="21"/>
      <c r="F73" s="21"/>
      <c r="G73" s="25"/>
      <c r="H73" s="22"/>
      <c r="I73" s="26"/>
      <c r="J73" s="23"/>
      <c r="K73" s="22"/>
      <c r="N73"/>
      <c r="AH73"/>
    </row>
    <row r="74" spans="1:34" x14ac:dyDescent="0.25">
      <c r="A74" s="20"/>
      <c r="B74" s="21"/>
      <c r="C74" s="28"/>
      <c r="D74" s="21"/>
      <c r="E74" s="21"/>
      <c r="F74" s="21"/>
      <c r="G74" s="25"/>
      <c r="H74" s="22"/>
      <c r="I74" s="26"/>
      <c r="J74" s="23"/>
      <c r="K74" s="22"/>
      <c r="N74"/>
      <c r="AH74"/>
    </row>
    <row r="75" spans="1:34" x14ac:dyDescent="0.25">
      <c r="A75" s="20"/>
      <c r="B75" s="21"/>
      <c r="C75" s="28"/>
      <c r="D75" s="21"/>
      <c r="E75" s="21"/>
      <c r="F75" s="21"/>
      <c r="G75" s="25"/>
      <c r="H75" s="22"/>
      <c r="I75" s="26"/>
      <c r="J75" s="23"/>
      <c r="K75" s="22"/>
      <c r="N75"/>
      <c r="AH75"/>
    </row>
    <row r="76" spans="1:34" x14ac:dyDescent="0.25">
      <c r="A76" s="20"/>
      <c r="B76" s="21"/>
      <c r="C76" s="28"/>
      <c r="D76" s="21"/>
      <c r="E76" s="21"/>
      <c r="F76" s="21"/>
      <c r="G76" s="25"/>
      <c r="H76" s="22"/>
      <c r="I76" s="26"/>
      <c r="J76" s="23"/>
      <c r="K76" s="22"/>
      <c r="N76"/>
      <c r="AH76"/>
    </row>
    <row r="77" spans="1:34" x14ac:dyDescent="0.25">
      <c r="A77" s="20"/>
      <c r="B77" s="21"/>
      <c r="C77" s="28"/>
      <c r="D77" s="21"/>
      <c r="E77" s="21"/>
      <c r="F77" s="21"/>
      <c r="G77" s="25"/>
      <c r="H77" s="22"/>
      <c r="I77" s="26"/>
      <c r="J77" s="23"/>
      <c r="K77" s="22"/>
      <c r="N77"/>
      <c r="AH77"/>
    </row>
    <row r="78" spans="1:34" x14ac:dyDescent="0.25">
      <c r="A78" s="20"/>
      <c r="B78" s="21"/>
      <c r="C78" s="28"/>
      <c r="D78" s="21"/>
      <c r="E78" s="21"/>
      <c r="F78" s="21"/>
      <c r="G78" s="25"/>
      <c r="H78" s="22"/>
      <c r="I78" s="26"/>
      <c r="J78" s="23"/>
      <c r="K78" s="22"/>
      <c r="N78"/>
      <c r="AH78"/>
    </row>
    <row r="79" spans="1:34" x14ac:dyDescent="0.25">
      <c r="A79" s="20"/>
      <c r="B79" s="21"/>
      <c r="C79" s="28"/>
      <c r="D79" s="21"/>
      <c r="E79" s="21"/>
      <c r="F79" s="21"/>
      <c r="G79" s="25"/>
      <c r="H79" s="22"/>
      <c r="I79" s="26"/>
      <c r="J79" s="23"/>
      <c r="K79" s="22"/>
      <c r="N79"/>
      <c r="AH79"/>
    </row>
    <row r="80" spans="1:34" x14ac:dyDescent="0.25">
      <c r="A80" s="20"/>
      <c r="B80" s="21"/>
      <c r="C80" s="28"/>
      <c r="D80" s="21"/>
      <c r="E80" s="21"/>
      <c r="F80" s="21"/>
      <c r="G80" s="25"/>
      <c r="H80" s="22"/>
      <c r="I80" s="26"/>
      <c r="J80" s="23"/>
      <c r="K80" s="22"/>
      <c r="N80"/>
      <c r="AH80"/>
    </row>
    <row r="81" spans="1:34" x14ac:dyDescent="0.25">
      <c r="A81" s="20"/>
      <c r="B81" s="21"/>
      <c r="C81" s="28"/>
      <c r="D81" s="21"/>
      <c r="E81" s="21"/>
      <c r="F81" s="21"/>
      <c r="G81" s="25"/>
      <c r="H81" s="22"/>
      <c r="I81" s="26"/>
      <c r="J81" s="23"/>
      <c r="K81" s="22"/>
      <c r="N81"/>
      <c r="AH81"/>
    </row>
    <row r="82" spans="1:34" x14ac:dyDescent="0.25">
      <c r="A82" s="20"/>
      <c r="B82" s="21"/>
      <c r="C82" s="28"/>
      <c r="D82" s="21"/>
      <c r="E82" s="21"/>
      <c r="F82" s="21"/>
      <c r="G82" s="25"/>
      <c r="H82" s="22"/>
      <c r="I82" s="26"/>
      <c r="J82" s="23"/>
      <c r="K82" s="22"/>
      <c r="N82"/>
      <c r="AH82"/>
    </row>
    <row r="83" spans="1:34" x14ac:dyDescent="0.25">
      <c r="A83" s="20"/>
      <c r="B83" s="21"/>
      <c r="C83" s="28"/>
      <c r="D83" s="21"/>
      <c r="E83" s="21"/>
      <c r="F83" s="21"/>
      <c r="G83" s="25"/>
      <c r="H83" s="22"/>
      <c r="I83" s="26"/>
      <c r="J83" s="23"/>
      <c r="K83" s="22"/>
      <c r="N83"/>
      <c r="AH83"/>
    </row>
    <row r="84" spans="1:34" x14ac:dyDescent="0.25">
      <c r="A84" s="20"/>
      <c r="B84" s="21"/>
      <c r="C84" s="28"/>
      <c r="D84" s="21"/>
      <c r="E84" s="21"/>
      <c r="F84" s="21"/>
      <c r="G84" s="25"/>
      <c r="H84" s="22"/>
      <c r="I84" s="26"/>
      <c r="J84" s="23"/>
      <c r="K84" s="22"/>
      <c r="N84"/>
      <c r="AH84"/>
    </row>
    <row r="85" spans="1:34" x14ac:dyDescent="0.25">
      <c r="A85" s="20"/>
      <c r="B85" s="21"/>
      <c r="C85" s="28"/>
      <c r="D85" s="21"/>
      <c r="E85" s="21"/>
      <c r="F85" s="21"/>
      <c r="G85" s="25"/>
      <c r="H85" s="22"/>
      <c r="I85" s="26"/>
      <c r="J85" s="23"/>
      <c r="K85" s="22"/>
      <c r="N85"/>
      <c r="AH85"/>
    </row>
    <row r="86" spans="1:34" x14ac:dyDescent="0.25">
      <c r="A86" s="20"/>
      <c r="B86" s="21"/>
      <c r="C86" s="28"/>
      <c r="D86" s="21"/>
      <c r="E86" s="21"/>
      <c r="F86" s="21"/>
      <c r="G86" s="25"/>
      <c r="H86" s="22"/>
      <c r="I86" s="26"/>
      <c r="J86" s="23"/>
      <c r="K86" s="22"/>
      <c r="N86"/>
      <c r="AH86"/>
    </row>
    <row r="87" spans="1:34" x14ac:dyDescent="0.25">
      <c r="A87" s="20"/>
      <c r="B87" s="21"/>
      <c r="C87" s="28"/>
      <c r="D87" s="21"/>
      <c r="E87" s="21"/>
      <c r="F87" s="21"/>
      <c r="G87" s="25"/>
      <c r="H87" s="22"/>
      <c r="I87" s="26"/>
      <c r="J87" s="23"/>
      <c r="K87" s="22"/>
      <c r="N87"/>
      <c r="AH87"/>
    </row>
    <row r="88" spans="1:34" x14ac:dyDescent="0.25">
      <c r="A88" s="20"/>
      <c r="B88" s="21"/>
      <c r="C88" s="28"/>
      <c r="D88" s="21"/>
      <c r="E88" s="21"/>
      <c r="F88" s="21"/>
      <c r="G88" s="25"/>
      <c r="H88" s="22"/>
      <c r="I88" s="26"/>
      <c r="J88" s="23"/>
      <c r="K88" s="22"/>
      <c r="N88"/>
      <c r="AH88"/>
    </row>
    <row r="89" spans="1:34" x14ac:dyDescent="0.25">
      <c r="A89" s="20"/>
      <c r="B89" s="21"/>
      <c r="C89" s="28"/>
      <c r="D89" s="21"/>
      <c r="E89" s="21"/>
      <c r="F89" s="21"/>
      <c r="G89" s="25"/>
      <c r="H89" s="22"/>
      <c r="I89" s="26"/>
      <c r="J89" s="23"/>
      <c r="K89" s="22"/>
      <c r="N89"/>
      <c r="AH89"/>
    </row>
    <row r="90" spans="1:34" x14ac:dyDescent="0.25">
      <c r="A90" s="20"/>
      <c r="B90" s="21"/>
      <c r="C90" s="28"/>
      <c r="D90" s="21"/>
      <c r="E90" s="21"/>
      <c r="F90" s="21"/>
      <c r="G90" s="25"/>
      <c r="H90" s="22"/>
      <c r="I90" s="26"/>
      <c r="J90" s="23"/>
      <c r="K90" s="22"/>
      <c r="N90"/>
      <c r="AH90"/>
    </row>
    <row r="91" spans="1:34" x14ac:dyDescent="0.25">
      <c r="A91" s="20"/>
      <c r="B91" s="21"/>
      <c r="C91" s="28"/>
      <c r="D91" s="21"/>
      <c r="E91" s="21"/>
      <c r="F91" s="21"/>
      <c r="G91" s="25"/>
      <c r="H91" s="22"/>
      <c r="I91" s="26"/>
      <c r="J91" s="23"/>
      <c r="K91" s="22"/>
      <c r="N91"/>
      <c r="AH91"/>
    </row>
    <row r="92" spans="1:34" x14ac:dyDescent="0.25">
      <c r="A92" s="20"/>
      <c r="B92" s="21"/>
      <c r="C92" s="28"/>
      <c r="D92" s="21"/>
      <c r="E92" s="21"/>
      <c r="F92" s="21"/>
      <c r="G92" s="25"/>
      <c r="H92" s="22"/>
      <c r="I92" s="26"/>
      <c r="J92" s="23"/>
      <c r="K92" s="22"/>
      <c r="N92"/>
      <c r="AH92"/>
    </row>
    <row r="93" spans="1:34" x14ac:dyDescent="0.25">
      <c r="A93" s="20"/>
      <c r="B93" s="21"/>
      <c r="C93" s="28"/>
      <c r="D93" s="21"/>
      <c r="E93" s="21"/>
      <c r="F93" s="21"/>
      <c r="G93" s="25"/>
      <c r="H93" s="22"/>
      <c r="I93" s="26"/>
      <c r="J93" s="23"/>
      <c r="K93" s="22"/>
      <c r="N93"/>
      <c r="AH93"/>
    </row>
    <row r="94" spans="1:34" x14ac:dyDescent="0.25">
      <c r="A94" s="20"/>
      <c r="B94" s="21"/>
      <c r="C94" s="28"/>
      <c r="D94" s="21"/>
      <c r="E94" s="21"/>
      <c r="F94" s="21"/>
      <c r="G94" s="25"/>
      <c r="H94" s="22"/>
      <c r="I94" s="26"/>
      <c r="J94" s="23"/>
      <c r="K94" s="22"/>
      <c r="N94"/>
      <c r="AH94"/>
    </row>
    <row r="95" spans="1:34" x14ac:dyDescent="0.25">
      <c r="A95" s="20"/>
      <c r="B95" s="21"/>
      <c r="C95" s="28"/>
      <c r="D95" s="21"/>
      <c r="E95" s="21"/>
      <c r="F95" s="21"/>
      <c r="G95" s="25"/>
      <c r="H95" s="22"/>
      <c r="I95" s="26"/>
      <c r="J95" s="23"/>
      <c r="K95" s="22"/>
      <c r="N95"/>
      <c r="AH95"/>
    </row>
    <row r="96" spans="1:34" x14ac:dyDescent="0.25">
      <c r="A96" s="20"/>
      <c r="B96" s="21"/>
      <c r="C96" s="28"/>
      <c r="D96" s="21"/>
      <c r="E96" s="21"/>
      <c r="F96" s="21"/>
      <c r="G96" s="25"/>
      <c r="H96" s="22"/>
      <c r="I96" s="26"/>
      <c r="J96" s="23"/>
      <c r="K96" s="22"/>
      <c r="N96"/>
      <c r="AH96"/>
    </row>
    <row r="97" spans="1:34" x14ac:dyDescent="0.25">
      <c r="A97" s="20"/>
      <c r="B97" s="21"/>
      <c r="C97" s="28"/>
      <c r="D97" s="21"/>
      <c r="E97" s="21"/>
      <c r="F97" s="21"/>
      <c r="G97" s="25"/>
      <c r="H97" s="22"/>
      <c r="I97" s="26"/>
      <c r="J97" s="23"/>
      <c r="K97" s="22"/>
      <c r="N97"/>
      <c r="AH97"/>
    </row>
    <row r="98" spans="1:34" x14ac:dyDescent="0.25">
      <c r="A98" s="20"/>
      <c r="B98" s="21"/>
      <c r="C98" s="28"/>
      <c r="D98" s="21"/>
      <c r="E98" s="21"/>
      <c r="F98" s="21"/>
      <c r="G98" s="25"/>
      <c r="H98" s="22"/>
      <c r="I98" s="26"/>
      <c r="J98" s="23"/>
      <c r="K98" s="22"/>
      <c r="N98"/>
      <c r="AH98"/>
    </row>
    <row r="99" spans="1:34" x14ac:dyDescent="0.25">
      <c r="A99" s="20"/>
      <c r="B99" s="21"/>
      <c r="C99" s="28"/>
      <c r="D99" s="21"/>
      <c r="E99" s="21"/>
      <c r="F99" s="21"/>
      <c r="G99" s="25"/>
      <c r="H99" s="22"/>
      <c r="I99" s="26"/>
      <c r="J99" s="23"/>
      <c r="K99" s="22"/>
      <c r="N99"/>
      <c r="AH99"/>
    </row>
    <row r="100" spans="1:34" x14ac:dyDescent="0.25">
      <c r="A100" s="20"/>
      <c r="B100" s="21"/>
      <c r="C100" s="28"/>
      <c r="D100" s="21"/>
      <c r="E100" s="21"/>
      <c r="F100" s="21"/>
      <c r="G100" s="25"/>
      <c r="H100" s="22"/>
      <c r="I100" s="26"/>
      <c r="J100" s="23"/>
      <c r="K100" s="22"/>
      <c r="N100"/>
      <c r="AH100"/>
    </row>
    <row r="101" spans="1:34" x14ac:dyDescent="0.25">
      <c r="A101" s="20"/>
      <c r="B101" s="21"/>
      <c r="C101" s="28"/>
      <c r="D101" s="21"/>
      <c r="E101" s="21"/>
      <c r="F101" s="21"/>
      <c r="G101" s="25"/>
      <c r="H101" s="22"/>
      <c r="I101" s="26"/>
      <c r="J101" s="23"/>
      <c r="K101" s="22"/>
      <c r="N101"/>
      <c r="AH101"/>
    </row>
    <row r="102" spans="1:34" x14ac:dyDescent="0.25">
      <c r="A102" s="20"/>
      <c r="B102" s="21"/>
      <c r="C102" s="28"/>
      <c r="D102" s="21"/>
      <c r="E102" s="21"/>
      <c r="F102" s="21"/>
      <c r="G102" s="25"/>
      <c r="H102" s="22"/>
      <c r="I102" s="26"/>
      <c r="J102" s="23"/>
      <c r="K102" s="22"/>
      <c r="N102"/>
      <c r="AH102"/>
    </row>
    <row r="103" spans="1:34" x14ac:dyDescent="0.25">
      <c r="A103" s="20"/>
      <c r="B103" s="21"/>
      <c r="C103" s="28"/>
      <c r="D103" s="21"/>
      <c r="E103" s="21"/>
      <c r="F103" s="21"/>
      <c r="G103" s="25"/>
      <c r="H103" s="22"/>
      <c r="I103" s="26"/>
      <c r="J103" s="23"/>
      <c r="K103" s="22"/>
      <c r="N103"/>
      <c r="AH103"/>
    </row>
    <row r="104" spans="1:34" x14ac:dyDescent="0.25">
      <c r="A104" s="20"/>
      <c r="B104" s="21"/>
      <c r="C104" s="28"/>
      <c r="D104" s="21"/>
      <c r="E104" s="21"/>
      <c r="F104" s="21"/>
      <c r="G104" s="25"/>
      <c r="H104" s="22"/>
      <c r="I104" s="26"/>
      <c r="J104" s="23"/>
      <c r="K104" s="22"/>
      <c r="N104"/>
      <c r="AH104"/>
    </row>
    <row r="105" spans="1:34" x14ac:dyDescent="0.25">
      <c r="A105" s="20"/>
      <c r="B105" s="21"/>
      <c r="C105" s="28"/>
      <c r="D105" s="21"/>
      <c r="E105" s="21"/>
      <c r="F105" s="21"/>
      <c r="G105" s="25"/>
      <c r="H105" s="22"/>
      <c r="I105" s="26"/>
      <c r="J105" s="23"/>
      <c r="K105" s="22"/>
      <c r="N105"/>
      <c r="AH105"/>
    </row>
    <row r="106" spans="1:34" x14ac:dyDescent="0.25">
      <c r="A106" s="20"/>
      <c r="B106" s="21"/>
      <c r="C106" s="28"/>
      <c r="D106" s="21"/>
      <c r="E106" s="21"/>
      <c r="F106" s="21"/>
      <c r="G106" s="25"/>
      <c r="H106" s="22"/>
      <c r="I106" s="26"/>
      <c r="J106" s="23"/>
      <c r="K106" s="22"/>
      <c r="N106"/>
      <c r="AH106"/>
    </row>
    <row r="107" spans="1:34" x14ac:dyDescent="0.25">
      <c r="A107" s="20"/>
      <c r="B107" s="21"/>
      <c r="C107" s="28"/>
      <c r="D107" s="21"/>
      <c r="E107" s="21"/>
      <c r="F107" s="21"/>
      <c r="G107" s="25"/>
      <c r="H107" s="22"/>
      <c r="I107" s="26"/>
      <c r="J107" s="23"/>
      <c r="K107" s="22"/>
      <c r="N107"/>
      <c r="AH107"/>
    </row>
    <row r="108" spans="1:34" x14ac:dyDescent="0.25">
      <c r="A108" s="20"/>
      <c r="B108" s="21"/>
      <c r="C108" s="28"/>
      <c r="D108" s="21"/>
      <c r="E108" s="21"/>
      <c r="F108" s="21"/>
      <c r="G108" s="25"/>
      <c r="H108" s="22"/>
      <c r="I108" s="26"/>
      <c r="J108" s="23"/>
      <c r="K108" s="22"/>
      <c r="N108"/>
      <c r="AH108"/>
    </row>
    <row r="109" spans="1:34" x14ac:dyDescent="0.25">
      <c r="A109" s="20"/>
      <c r="B109" s="21"/>
      <c r="C109" s="28"/>
      <c r="D109" s="21"/>
      <c r="E109" s="21"/>
      <c r="F109" s="21"/>
      <c r="G109" s="25"/>
      <c r="H109" s="22"/>
      <c r="I109" s="26"/>
      <c r="J109" s="23"/>
      <c r="K109" s="22"/>
      <c r="N109"/>
      <c r="AH109"/>
    </row>
    <row r="110" spans="1:34" x14ac:dyDescent="0.25">
      <c r="A110" s="20"/>
      <c r="B110" s="21"/>
      <c r="C110" s="28"/>
      <c r="D110" s="21"/>
      <c r="E110" s="21"/>
      <c r="F110" s="21"/>
      <c r="G110" s="25"/>
      <c r="H110" s="22"/>
      <c r="I110" s="26"/>
      <c r="J110" s="23"/>
      <c r="K110" s="22"/>
      <c r="N110"/>
      <c r="AH110"/>
    </row>
    <row r="111" spans="1:34" x14ac:dyDescent="0.25">
      <c r="A111" s="20"/>
      <c r="B111" s="21"/>
      <c r="C111" s="28"/>
      <c r="D111" s="21"/>
      <c r="E111" s="21"/>
      <c r="F111" s="21"/>
      <c r="G111" s="25"/>
      <c r="H111" s="22"/>
      <c r="I111" s="26"/>
      <c r="J111" s="23"/>
      <c r="K111" s="22"/>
      <c r="N111"/>
      <c r="AH111"/>
    </row>
    <row r="112" spans="1:34" x14ac:dyDescent="0.25">
      <c r="A112" s="20"/>
      <c r="B112" s="21"/>
      <c r="C112" s="28"/>
      <c r="D112" s="21"/>
      <c r="E112" s="21"/>
      <c r="F112" s="21"/>
      <c r="G112" s="25"/>
      <c r="H112" s="22"/>
      <c r="I112" s="26"/>
      <c r="J112" s="23"/>
      <c r="K112" s="22"/>
      <c r="N112"/>
      <c r="AH112"/>
    </row>
    <row r="113" spans="1:34" x14ac:dyDescent="0.25">
      <c r="A113" s="20"/>
      <c r="B113" s="21"/>
      <c r="C113" s="28"/>
      <c r="D113" s="21"/>
      <c r="E113" s="21"/>
      <c r="F113" s="21"/>
      <c r="G113" s="25"/>
      <c r="H113" s="22"/>
      <c r="I113" s="26"/>
      <c r="J113" s="23"/>
      <c r="K113" s="22"/>
      <c r="N113"/>
      <c r="AH113"/>
    </row>
    <row r="114" spans="1:34" x14ac:dyDescent="0.25">
      <c r="A114" s="20"/>
      <c r="B114" s="21"/>
      <c r="C114" s="28"/>
      <c r="D114" s="21"/>
      <c r="E114" s="21"/>
      <c r="F114" s="21"/>
      <c r="G114" s="25"/>
      <c r="H114" s="22"/>
      <c r="I114" s="26"/>
      <c r="J114" s="23"/>
      <c r="K114" s="22"/>
      <c r="N114"/>
      <c r="AH114"/>
    </row>
    <row r="115" spans="1:34" x14ac:dyDescent="0.25">
      <c r="A115" s="20"/>
      <c r="B115" s="21"/>
      <c r="C115" s="28"/>
      <c r="D115" s="21"/>
      <c r="E115" s="21"/>
      <c r="F115" s="21"/>
      <c r="G115" s="25"/>
      <c r="H115" s="22"/>
      <c r="I115" s="26"/>
      <c r="J115" s="23"/>
      <c r="K115" s="22"/>
      <c r="N115"/>
      <c r="AH115"/>
    </row>
    <row r="116" spans="1:34" x14ac:dyDescent="0.25">
      <c r="A116" s="20"/>
      <c r="B116" s="21"/>
      <c r="C116" s="28"/>
      <c r="D116" s="21"/>
      <c r="E116" s="21"/>
      <c r="F116" s="21"/>
      <c r="G116" s="25"/>
      <c r="H116" s="22"/>
      <c r="I116" s="26"/>
      <c r="J116" s="23"/>
      <c r="K116" s="22"/>
      <c r="N116"/>
      <c r="AH116"/>
    </row>
    <row r="117" spans="1:34" x14ac:dyDescent="0.25">
      <c r="A117" s="20"/>
      <c r="B117" s="21"/>
      <c r="C117" s="28"/>
      <c r="D117" s="21"/>
      <c r="E117" s="21"/>
      <c r="F117" s="21"/>
      <c r="G117" s="25"/>
      <c r="H117" s="22"/>
      <c r="I117" s="26"/>
      <c r="J117" s="23"/>
      <c r="K117" s="22"/>
      <c r="N117"/>
      <c r="AH117"/>
    </row>
    <row r="118" spans="1:34" x14ac:dyDescent="0.25">
      <c r="A118" s="20"/>
      <c r="B118" s="21"/>
      <c r="C118" s="28"/>
      <c r="D118" s="21"/>
      <c r="E118" s="21"/>
      <c r="F118" s="21"/>
      <c r="G118" s="25"/>
      <c r="H118" s="22"/>
      <c r="I118" s="26"/>
      <c r="J118" s="23"/>
      <c r="K118" s="22"/>
      <c r="N118"/>
      <c r="AH118"/>
    </row>
    <row r="119" spans="1:34" x14ac:dyDescent="0.25">
      <c r="A119" s="20"/>
      <c r="B119" s="21"/>
      <c r="C119" s="28"/>
      <c r="D119" s="21"/>
      <c r="E119" s="21"/>
      <c r="F119" s="21"/>
      <c r="G119" s="25"/>
      <c r="H119" s="22"/>
      <c r="I119" s="26"/>
      <c r="J119" s="23"/>
      <c r="K119" s="22"/>
      <c r="N119"/>
      <c r="AH119"/>
    </row>
    <row r="120" spans="1:34" x14ac:dyDescent="0.25">
      <c r="A120" s="20"/>
      <c r="B120" s="21"/>
      <c r="C120" s="28"/>
      <c r="D120" s="21"/>
      <c r="E120" s="21"/>
      <c r="F120" s="21"/>
      <c r="G120" s="25"/>
      <c r="H120" s="22"/>
      <c r="I120" s="26"/>
      <c r="J120" s="23"/>
      <c r="K120" s="22"/>
      <c r="N120"/>
      <c r="AH120"/>
    </row>
    <row r="121" spans="1:34" x14ac:dyDescent="0.25">
      <c r="A121" s="20"/>
      <c r="B121" s="21"/>
      <c r="C121" s="28"/>
      <c r="D121" s="21"/>
      <c r="E121" s="21"/>
      <c r="F121" s="21"/>
      <c r="G121" s="25"/>
      <c r="H121" s="22"/>
      <c r="I121" s="26"/>
      <c r="J121" s="23"/>
      <c r="K121" s="22"/>
      <c r="N121"/>
      <c r="AH121"/>
    </row>
    <row r="122" spans="1:34" x14ac:dyDescent="0.25">
      <c r="A122" s="20"/>
      <c r="B122" s="21"/>
      <c r="C122" s="28"/>
      <c r="D122" s="21"/>
      <c r="E122" s="21"/>
      <c r="F122" s="21"/>
      <c r="G122" s="25"/>
      <c r="H122" s="22"/>
      <c r="I122" s="26"/>
      <c r="J122" s="23"/>
      <c r="K122" s="22"/>
      <c r="N122"/>
      <c r="AH122"/>
    </row>
    <row r="123" spans="1:34" x14ac:dyDescent="0.25">
      <c r="A123" s="20"/>
      <c r="B123" s="21"/>
      <c r="C123" s="28"/>
      <c r="D123" s="21"/>
      <c r="E123" s="21"/>
      <c r="F123" s="21"/>
      <c r="G123" s="25"/>
      <c r="H123" s="22"/>
      <c r="I123" s="26"/>
      <c r="J123" s="23"/>
      <c r="K123" s="22"/>
      <c r="N123"/>
      <c r="AH123"/>
    </row>
    <row r="124" spans="1:34" x14ac:dyDescent="0.25">
      <c r="A124" s="20"/>
      <c r="B124" s="21"/>
      <c r="C124" s="28"/>
      <c r="D124" s="21"/>
      <c r="E124" s="21"/>
      <c r="F124" s="21"/>
      <c r="G124" s="25"/>
      <c r="H124" s="22"/>
      <c r="I124" s="26"/>
      <c r="J124" s="23"/>
      <c r="K124" s="22"/>
      <c r="N124"/>
      <c r="AH124"/>
    </row>
    <row r="125" spans="1:34" x14ac:dyDescent="0.25">
      <c r="A125" s="20"/>
      <c r="B125" s="21"/>
      <c r="C125" s="28"/>
      <c r="D125" s="21"/>
      <c r="E125" s="21"/>
      <c r="F125" s="21"/>
      <c r="G125" s="25"/>
      <c r="H125" s="22"/>
      <c r="I125" s="26"/>
      <c r="J125" s="23"/>
      <c r="K125" s="22"/>
      <c r="N125"/>
      <c r="AH125"/>
    </row>
    <row r="126" spans="1:34" x14ac:dyDescent="0.25">
      <c r="A126" s="20"/>
      <c r="B126" s="21"/>
      <c r="C126" s="28"/>
      <c r="D126" s="21"/>
      <c r="E126" s="21"/>
      <c r="F126" s="21"/>
      <c r="G126" s="25"/>
      <c r="H126" s="22"/>
      <c r="I126" s="26"/>
      <c r="J126" s="23"/>
      <c r="K126" s="22"/>
      <c r="N126"/>
      <c r="AH126"/>
    </row>
    <row r="127" spans="1:34" x14ac:dyDescent="0.25">
      <c r="A127" s="20"/>
      <c r="B127" s="21"/>
      <c r="C127" s="28"/>
      <c r="D127" s="21"/>
      <c r="E127" s="21"/>
      <c r="F127" s="21"/>
      <c r="G127" s="25"/>
      <c r="H127" s="22"/>
      <c r="I127" s="26"/>
      <c r="J127" s="23"/>
      <c r="K127" s="22"/>
      <c r="N127"/>
      <c r="AH127"/>
    </row>
    <row r="128" spans="1:34" x14ac:dyDescent="0.25">
      <c r="A128" s="20"/>
      <c r="B128" s="21"/>
      <c r="C128" s="28"/>
      <c r="D128" s="21"/>
      <c r="E128" s="21"/>
      <c r="F128" s="21"/>
      <c r="G128" s="25"/>
      <c r="H128" s="22"/>
      <c r="I128" s="26"/>
      <c r="J128" s="23"/>
      <c r="K128" s="22"/>
      <c r="N128"/>
      <c r="AH128"/>
    </row>
    <row r="129" spans="1:34" x14ac:dyDescent="0.25">
      <c r="A129" s="20"/>
      <c r="B129" s="21"/>
      <c r="C129" s="28"/>
      <c r="D129" s="21"/>
      <c r="E129" s="21"/>
      <c r="F129" s="21"/>
      <c r="G129" s="25"/>
      <c r="H129" s="22"/>
      <c r="I129" s="26"/>
      <c r="J129" s="23"/>
      <c r="K129" s="22"/>
      <c r="N129"/>
      <c r="AH129"/>
    </row>
    <row r="130" spans="1:34" x14ac:dyDescent="0.25">
      <c r="A130" s="20"/>
      <c r="B130" s="21"/>
      <c r="C130" s="28"/>
      <c r="D130" s="21"/>
      <c r="E130" s="21"/>
      <c r="F130" s="21"/>
      <c r="G130" s="25"/>
      <c r="H130" s="22"/>
      <c r="I130" s="26"/>
      <c r="J130" s="23"/>
      <c r="K130" s="22"/>
      <c r="N130"/>
      <c r="AH130"/>
    </row>
    <row r="131" spans="1:34" x14ac:dyDescent="0.25">
      <c r="A131" s="20"/>
      <c r="B131" s="21"/>
      <c r="C131" s="28"/>
      <c r="D131" s="21"/>
      <c r="E131" s="21"/>
      <c r="F131" s="21"/>
      <c r="G131" s="25"/>
      <c r="H131" s="22"/>
      <c r="I131" s="26"/>
      <c r="J131" s="23"/>
      <c r="K131" s="22"/>
      <c r="N131"/>
      <c r="AH131"/>
    </row>
    <row r="132" spans="1:34" x14ac:dyDescent="0.25">
      <c r="A132" s="20"/>
      <c r="B132" s="21"/>
      <c r="C132" s="28"/>
      <c r="D132" s="21"/>
      <c r="E132" s="21"/>
      <c r="F132" s="21"/>
      <c r="G132" s="25"/>
      <c r="H132" s="22"/>
      <c r="I132" s="26"/>
      <c r="J132" s="23"/>
      <c r="K132" s="22"/>
      <c r="N132"/>
      <c r="AH132"/>
    </row>
    <row r="133" spans="1:34" x14ac:dyDescent="0.25">
      <c r="A133" s="20"/>
      <c r="B133" s="21"/>
      <c r="C133" s="28"/>
      <c r="D133" s="21"/>
      <c r="E133" s="21"/>
      <c r="F133" s="21"/>
      <c r="G133" s="25"/>
      <c r="H133" s="22"/>
      <c r="I133" s="26"/>
      <c r="J133" s="23"/>
      <c r="K133" s="22"/>
      <c r="N133"/>
      <c r="AH133"/>
    </row>
    <row r="134" spans="1:34" x14ac:dyDescent="0.25">
      <c r="A134" s="20"/>
      <c r="B134" s="21"/>
      <c r="C134" s="28"/>
      <c r="D134" s="21"/>
      <c r="E134" s="21"/>
      <c r="F134" s="21"/>
      <c r="G134" s="25"/>
      <c r="H134" s="22"/>
      <c r="I134" s="26"/>
      <c r="J134" s="23"/>
      <c r="K134" s="22"/>
      <c r="N134"/>
      <c r="AH134"/>
    </row>
    <row r="135" spans="1:34" x14ac:dyDescent="0.25">
      <c r="A135" s="20"/>
      <c r="B135" s="21"/>
      <c r="C135" s="28"/>
      <c r="D135" s="21"/>
      <c r="E135" s="21"/>
      <c r="F135" s="21"/>
      <c r="G135" s="25"/>
      <c r="H135" s="22"/>
      <c r="I135" s="26"/>
      <c r="J135" s="23"/>
      <c r="K135" s="22"/>
      <c r="N135"/>
      <c r="AH135"/>
    </row>
    <row r="136" spans="1:34" x14ac:dyDescent="0.25">
      <c r="A136" s="20"/>
      <c r="B136" s="21"/>
      <c r="C136" s="28"/>
      <c r="D136" s="21"/>
      <c r="E136" s="21"/>
      <c r="F136" s="21"/>
      <c r="G136" s="25"/>
      <c r="H136" s="22"/>
      <c r="I136" s="26"/>
      <c r="J136" s="23"/>
      <c r="K136" s="22"/>
      <c r="N136"/>
      <c r="AH136"/>
    </row>
    <row r="137" spans="1:34" x14ac:dyDescent="0.25">
      <c r="A137" s="20"/>
      <c r="B137" s="21"/>
      <c r="C137" s="28"/>
      <c r="D137" s="21"/>
      <c r="E137" s="21"/>
      <c r="F137" s="21"/>
      <c r="G137" s="25"/>
      <c r="H137" s="22"/>
      <c r="I137" s="26"/>
      <c r="J137" s="23"/>
      <c r="K137" s="22"/>
      <c r="N137"/>
      <c r="AH137"/>
    </row>
    <row r="138" spans="1:34" x14ac:dyDescent="0.25">
      <c r="A138" s="20"/>
      <c r="B138" s="21"/>
      <c r="C138" s="28"/>
      <c r="D138" s="21"/>
      <c r="E138" s="21"/>
      <c r="F138" s="21"/>
      <c r="G138" s="25"/>
      <c r="H138" s="22"/>
      <c r="I138" s="26"/>
      <c r="J138" s="23"/>
      <c r="K138" s="22"/>
      <c r="N138"/>
      <c r="AH138"/>
    </row>
    <row r="139" spans="1:34" x14ac:dyDescent="0.25">
      <c r="A139" s="20"/>
      <c r="B139" s="21"/>
      <c r="C139" s="28"/>
      <c r="D139" s="21"/>
      <c r="E139" s="21"/>
      <c r="F139" s="21"/>
      <c r="G139" s="25"/>
      <c r="H139" s="22"/>
      <c r="I139" s="26"/>
      <c r="J139" s="23"/>
      <c r="K139" s="22"/>
      <c r="N139"/>
      <c r="AH139"/>
    </row>
    <row r="140" spans="1:34" x14ac:dyDescent="0.25">
      <c r="A140" s="20"/>
      <c r="B140" s="21"/>
      <c r="C140" s="28"/>
      <c r="D140" s="21"/>
      <c r="E140" s="21"/>
      <c r="F140" s="21"/>
      <c r="G140" s="25"/>
      <c r="H140" s="22"/>
      <c r="I140" s="26"/>
      <c r="J140" s="23"/>
      <c r="K140" s="22"/>
      <c r="N140"/>
      <c r="AH140"/>
    </row>
    <row r="141" spans="1:34" x14ac:dyDescent="0.25">
      <c r="A141" s="20"/>
      <c r="B141" s="21"/>
      <c r="C141" s="28"/>
      <c r="D141" s="21"/>
      <c r="E141" s="21"/>
      <c r="F141" s="21"/>
      <c r="G141" s="25"/>
      <c r="H141" s="22"/>
      <c r="I141" s="26"/>
      <c r="J141" s="23"/>
      <c r="K141" s="22"/>
      <c r="N141"/>
      <c r="AH141"/>
    </row>
    <row r="142" spans="1:34" x14ac:dyDescent="0.25">
      <c r="A142" s="20"/>
      <c r="B142" s="21"/>
      <c r="C142" s="28"/>
      <c r="D142" s="21"/>
      <c r="E142" s="21"/>
      <c r="F142" s="21"/>
      <c r="G142" s="25"/>
      <c r="H142" s="22"/>
      <c r="I142" s="26"/>
      <c r="J142" s="23"/>
      <c r="K142" s="22"/>
      <c r="N142"/>
      <c r="AH142"/>
    </row>
    <row r="143" spans="1:34" x14ac:dyDescent="0.25">
      <c r="A143" s="20"/>
      <c r="B143" s="21"/>
      <c r="C143" s="28"/>
      <c r="D143" s="21"/>
      <c r="E143" s="21"/>
      <c r="F143" s="21"/>
      <c r="G143" s="25"/>
      <c r="H143" s="22"/>
      <c r="I143" s="26"/>
      <c r="J143" s="23"/>
      <c r="K143" s="22"/>
      <c r="N143"/>
      <c r="AH143"/>
    </row>
    <row r="144" spans="1:34" x14ac:dyDescent="0.25">
      <c r="A144" s="20"/>
      <c r="B144" s="21"/>
      <c r="C144" s="28"/>
      <c r="D144" s="21"/>
      <c r="E144" s="21"/>
      <c r="F144" s="21"/>
      <c r="G144" s="25"/>
      <c r="H144" s="22"/>
      <c r="I144" s="26"/>
      <c r="J144" s="23"/>
      <c r="K144" s="22"/>
      <c r="N144"/>
      <c r="AH144"/>
    </row>
    <row r="145" spans="1:34" x14ac:dyDescent="0.25">
      <c r="A145" s="20"/>
      <c r="B145" s="21"/>
      <c r="C145" s="28"/>
      <c r="D145" s="21"/>
      <c r="E145" s="21"/>
      <c r="F145" s="21"/>
      <c r="G145" s="25"/>
      <c r="H145" s="22"/>
      <c r="I145" s="26"/>
      <c r="J145" s="23"/>
      <c r="K145" s="22"/>
      <c r="N145"/>
      <c r="AH145"/>
    </row>
    <row r="146" spans="1:34" x14ac:dyDescent="0.25">
      <c r="A146" s="20"/>
      <c r="B146" s="21"/>
      <c r="C146" s="28"/>
      <c r="D146" s="21"/>
      <c r="E146" s="21"/>
      <c r="F146" s="21"/>
      <c r="G146" s="25"/>
      <c r="H146" s="22"/>
      <c r="I146" s="26"/>
      <c r="J146" s="23"/>
      <c r="K146" s="22"/>
      <c r="N146"/>
      <c r="AH146"/>
    </row>
    <row r="147" spans="1:34" x14ac:dyDescent="0.25">
      <c r="A147" s="20"/>
      <c r="B147" s="21"/>
      <c r="C147" s="28"/>
      <c r="D147" s="21"/>
      <c r="E147" s="21"/>
      <c r="F147" s="21"/>
      <c r="G147" s="25"/>
      <c r="H147" s="22"/>
      <c r="I147" s="26"/>
      <c r="J147" s="23"/>
      <c r="K147" s="22"/>
      <c r="N147"/>
      <c r="AH147"/>
    </row>
    <row r="148" spans="1:34" x14ac:dyDescent="0.25">
      <c r="A148" s="20"/>
      <c r="B148" s="21"/>
      <c r="C148" s="28"/>
      <c r="D148" s="21"/>
      <c r="E148" s="21"/>
      <c r="F148" s="21"/>
      <c r="G148" s="25"/>
      <c r="H148" s="22"/>
      <c r="I148" s="26"/>
      <c r="J148" s="23"/>
      <c r="K148" s="22"/>
      <c r="N148"/>
      <c r="AH148"/>
    </row>
    <row r="149" spans="1:34" x14ac:dyDescent="0.25">
      <c r="A149" s="20"/>
      <c r="B149" s="21"/>
      <c r="C149" s="28"/>
      <c r="D149" s="21"/>
      <c r="E149" s="21"/>
      <c r="F149" s="21"/>
      <c r="G149" s="25"/>
      <c r="H149" s="22"/>
      <c r="I149" s="26"/>
      <c r="J149" s="23"/>
      <c r="K149" s="22"/>
      <c r="N149"/>
      <c r="AH149"/>
    </row>
    <row r="150" spans="1:34" x14ac:dyDescent="0.25">
      <c r="A150" s="20"/>
      <c r="B150" s="21"/>
      <c r="C150" s="28"/>
      <c r="D150" s="21"/>
      <c r="E150" s="21"/>
      <c r="F150" s="21"/>
      <c r="G150" s="25"/>
      <c r="H150" s="22"/>
      <c r="I150" s="26"/>
      <c r="J150" s="23"/>
      <c r="K150" s="22"/>
      <c r="N150"/>
      <c r="AH150"/>
    </row>
    <row r="151" spans="1:34" x14ac:dyDescent="0.25">
      <c r="A151" s="20"/>
      <c r="B151" s="21"/>
      <c r="C151" s="28"/>
      <c r="D151" s="21"/>
      <c r="E151" s="21"/>
      <c r="F151" s="21"/>
      <c r="G151" s="25"/>
      <c r="H151" s="22"/>
      <c r="I151" s="26"/>
      <c r="J151" s="23"/>
      <c r="K151" s="22"/>
      <c r="N151"/>
      <c r="AH151"/>
    </row>
    <row r="152" spans="1:34" x14ac:dyDescent="0.25">
      <c r="A152" s="20"/>
      <c r="B152" s="21"/>
      <c r="C152" s="28"/>
      <c r="D152" s="21"/>
      <c r="E152" s="21"/>
      <c r="F152" s="21"/>
      <c r="G152" s="25"/>
      <c r="H152" s="22"/>
      <c r="I152" s="26"/>
      <c r="J152" s="23"/>
      <c r="K152" s="22"/>
      <c r="N152"/>
      <c r="AH152"/>
    </row>
    <row r="153" spans="1:34" x14ac:dyDescent="0.25">
      <c r="A153" s="20"/>
      <c r="B153" s="21"/>
      <c r="C153" s="28"/>
      <c r="D153" s="21"/>
      <c r="E153" s="21"/>
      <c r="F153" s="21"/>
      <c r="G153" s="25"/>
      <c r="H153" s="22"/>
      <c r="I153" s="26"/>
      <c r="J153" s="23"/>
      <c r="K153" s="22"/>
      <c r="N153"/>
      <c r="AH153"/>
    </row>
    <row r="154" spans="1:34" x14ac:dyDescent="0.25">
      <c r="A154" s="20"/>
      <c r="B154" s="21"/>
      <c r="C154" s="28"/>
      <c r="D154" s="21"/>
      <c r="E154" s="21"/>
      <c r="F154" s="21"/>
      <c r="G154" s="25"/>
      <c r="H154" s="22"/>
      <c r="I154" s="26"/>
      <c r="J154" s="23"/>
      <c r="K154" s="22"/>
      <c r="N154"/>
      <c r="AH154"/>
    </row>
    <row r="155" spans="1:34" x14ac:dyDescent="0.25">
      <c r="A155" s="20"/>
      <c r="B155" s="21"/>
      <c r="C155" s="28"/>
      <c r="D155" s="21"/>
      <c r="E155" s="21"/>
      <c r="F155" s="21"/>
      <c r="G155" s="25"/>
      <c r="H155" s="22"/>
      <c r="I155" s="26"/>
      <c r="J155" s="23"/>
      <c r="K155" s="22"/>
      <c r="N155"/>
      <c r="AH155"/>
    </row>
    <row r="156" spans="1:34" x14ac:dyDescent="0.25">
      <c r="A156" s="20"/>
      <c r="B156" s="21"/>
      <c r="C156" s="28"/>
      <c r="D156" s="21"/>
      <c r="E156" s="21"/>
      <c r="F156" s="21"/>
      <c r="G156" s="25"/>
      <c r="H156" s="22"/>
      <c r="I156" s="26"/>
      <c r="J156" s="23"/>
      <c r="K156" s="22"/>
      <c r="N156"/>
      <c r="AH156"/>
    </row>
    <row r="157" spans="1:34" x14ac:dyDescent="0.25">
      <c r="A157" s="20"/>
      <c r="B157" s="21"/>
      <c r="C157" s="28"/>
      <c r="D157" s="21"/>
      <c r="E157" s="21"/>
      <c r="F157" s="21"/>
      <c r="G157" s="25"/>
      <c r="H157" s="22"/>
      <c r="I157" s="26"/>
      <c r="J157" s="23"/>
      <c r="K157" s="22"/>
      <c r="N157"/>
      <c r="AH157"/>
    </row>
    <row r="158" spans="1:34" x14ac:dyDescent="0.25">
      <c r="A158" s="20"/>
      <c r="B158" s="21"/>
      <c r="C158" s="28"/>
      <c r="D158" s="21"/>
      <c r="E158" s="21"/>
      <c r="F158" s="21"/>
      <c r="G158" s="25"/>
      <c r="H158" s="22"/>
      <c r="I158" s="26"/>
      <c r="J158" s="23"/>
      <c r="K158" s="22"/>
      <c r="N158"/>
      <c r="AH158"/>
    </row>
    <row r="159" spans="1:34" x14ac:dyDescent="0.25">
      <c r="A159" s="20"/>
      <c r="B159" s="21"/>
      <c r="C159" s="28"/>
      <c r="D159" s="21"/>
      <c r="E159" s="21"/>
      <c r="F159" s="21"/>
      <c r="G159" s="25"/>
      <c r="H159" s="22"/>
      <c r="I159" s="26"/>
      <c r="J159" s="23"/>
      <c r="K159" s="22"/>
      <c r="N159"/>
      <c r="AH159"/>
    </row>
    <row r="160" spans="1:34" x14ac:dyDescent="0.25">
      <c r="A160" s="20"/>
      <c r="B160" s="21"/>
      <c r="C160" s="28"/>
      <c r="D160" s="21"/>
      <c r="E160" s="21"/>
      <c r="F160" s="21"/>
      <c r="G160" s="25"/>
      <c r="H160" s="22"/>
      <c r="I160" s="26"/>
      <c r="J160" s="23"/>
      <c r="K160" s="22"/>
      <c r="N160"/>
      <c r="AH160"/>
    </row>
    <row r="161" spans="1:34" x14ac:dyDescent="0.25">
      <c r="A161" s="20"/>
      <c r="B161" s="21"/>
      <c r="C161" s="28"/>
      <c r="D161" s="21"/>
      <c r="E161" s="21"/>
      <c r="F161" s="21"/>
      <c r="G161" s="25"/>
      <c r="H161" s="22"/>
      <c r="I161" s="26"/>
      <c r="J161" s="23"/>
      <c r="K161" s="22"/>
      <c r="N161"/>
      <c r="AH161"/>
    </row>
    <row r="162" spans="1:34" x14ac:dyDescent="0.25">
      <c r="A162" s="20"/>
      <c r="B162" s="21"/>
      <c r="C162" s="28"/>
      <c r="D162" s="21"/>
      <c r="E162" s="21"/>
      <c r="F162" s="21"/>
      <c r="G162" s="25"/>
      <c r="H162" s="22"/>
      <c r="I162" s="26"/>
      <c r="J162" s="23"/>
      <c r="K162" s="22"/>
      <c r="N162"/>
      <c r="AH162"/>
    </row>
    <row r="163" spans="1:34" x14ac:dyDescent="0.25">
      <c r="A163" s="20"/>
      <c r="B163" s="21"/>
      <c r="C163" s="28"/>
      <c r="D163" s="21"/>
      <c r="E163" s="21"/>
      <c r="F163" s="21"/>
      <c r="G163" s="25"/>
      <c r="H163" s="22"/>
      <c r="I163" s="26"/>
      <c r="J163" s="23"/>
      <c r="K163" s="22"/>
      <c r="N163"/>
      <c r="AH163"/>
    </row>
    <row r="164" spans="1:34" x14ac:dyDescent="0.25">
      <c r="A164" s="20"/>
      <c r="B164" s="21"/>
      <c r="C164" s="28"/>
      <c r="D164" s="21"/>
      <c r="E164" s="21"/>
      <c r="F164" s="21"/>
      <c r="G164" s="25"/>
      <c r="H164" s="22"/>
      <c r="I164" s="26"/>
      <c r="J164" s="23"/>
      <c r="K164" s="22"/>
      <c r="N164"/>
      <c r="AH164"/>
    </row>
    <row r="165" spans="1:34" x14ac:dyDescent="0.25">
      <c r="A165" s="20"/>
      <c r="B165" s="21"/>
      <c r="C165" s="28"/>
      <c r="D165" s="21"/>
      <c r="E165" s="21"/>
      <c r="F165" s="21"/>
      <c r="G165" s="25"/>
      <c r="H165" s="22"/>
      <c r="I165" s="26"/>
      <c r="J165" s="23"/>
      <c r="K165" s="22"/>
      <c r="N165"/>
      <c r="AH165"/>
    </row>
    <row r="166" spans="1:34" x14ac:dyDescent="0.25">
      <c r="A166" s="20"/>
      <c r="B166" s="21"/>
      <c r="C166" s="28"/>
      <c r="D166" s="21"/>
      <c r="E166" s="21"/>
      <c r="F166" s="21"/>
      <c r="G166" s="25"/>
      <c r="H166" s="22"/>
      <c r="I166" s="26"/>
      <c r="J166" s="23"/>
      <c r="K166" s="22"/>
      <c r="N166"/>
      <c r="AH166"/>
    </row>
    <row r="167" spans="1:34" x14ac:dyDescent="0.25">
      <c r="A167" s="20"/>
      <c r="B167" s="21"/>
      <c r="C167" s="28"/>
      <c r="D167" s="21"/>
      <c r="E167" s="21"/>
      <c r="F167" s="21"/>
      <c r="G167" s="25"/>
      <c r="H167" s="22"/>
      <c r="I167" s="26"/>
      <c r="J167" s="23"/>
      <c r="K167" s="22"/>
      <c r="N167"/>
      <c r="AH167"/>
    </row>
    <row r="168" spans="1:34" x14ac:dyDescent="0.25">
      <c r="A168" s="20"/>
      <c r="B168" s="21"/>
      <c r="C168" s="28"/>
      <c r="D168" s="21"/>
      <c r="E168" s="21"/>
      <c r="F168" s="21"/>
      <c r="G168" s="25"/>
      <c r="H168" s="22"/>
      <c r="I168" s="26"/>
      <c r="J168" s="23"/>
      <c r="K168" s="22"/>
      <c r="N168"/>
      <c r="AH168"/>
    </row>
    <row r="169" spans="1:34" x14ac:dyDescent="0.25">
      <c r="A169" s="20"/>
      <c r="B169" s="21"/>
      <c r="C169" s="28"/>
      <c r="D169" s="21"/>
      <c r="E169" s="21"/>
      <c r="F169" s="21"/>
      <c r="G169" s="25"/>
      <c r="H169" s="22"/>
      <c r="I169" s="26"/>
      <c r="J169" s="23"/>
      <c r="K169" s="22"/>
      <c r="N169"/>
      <c r="AH169"/>
    </row>
    <row r="170" spans="1:34" x14ac:dyDescent="0.25">
      <c r="A170" s="20"/>
      <c r="B170" s="21"/>
      <c r="C170" s="28"/>
      <c r="D170" s="21"/>
      <c r="E170" s="21"/>
      <c r="F170" s="21"/>
      <c r="G170" s="25"/>
      <c r="H170" s="22"/>
      <c r="I170" s="26"/>
      <c r="J170" s="23"/>
      <c r="K170" s="22"/>
      <c r="N170"/>
      <c r="AH170"/>
    </row>
    <row r="171" spans="1:34" x14ac:dyDescent="0.25">
      <c r="A171" s="20"/>
      <c r="B171" s="21"/>
      <c r="C171" s="28"/>
      <c r="D171" s="21"/>
      <c r="E171" s="21"/>
      <c r="F171" s="21"/>
      <c r="G171" s="25"/>
      <c r="H171" s="22"/>
      <c r="I171" s="26"/>
      <c r="J171" s="23"/>
      <c r="K171" s="22"/>
      <c r="N171"/>
      <c r="AH171"/>
    </row>
    <row r="172" spans="1:34" x14ac:dyDescent="0.25">
      <c r="A172" s="20"/>
      <c r="B172" s="21"/>
      <c r="C172" s="28"/>
      <c r="D172" s="21"/>
      <c r="E172" s="21"/>
      <c r="F172" s="21"/>
      <c r="G172" s="25"/>
      <c r="H172" s="22"/>
      <c r="I172" s="26"/>
      <c r="J172" s="23"/>
      <c r="K172" s="22"/>
      <c r="N172"/>
      <c r="AH172"/>
    </row>
    <row r="173" spans="1:34" x14ac:dyDescent="0.25">
      <c r="A173" s="20"/>
      <c r="B173" s="21"/>
      <c r="C173" s="28"/>
      <c r="D173" s="21"/>
      <c r="E173" s="21"/>
      <c r="F173" s="21"/>
      <c r="G173" s="25"/>
      <c r="H173" s="22"/>
      <c r="I173" s="26"/>
      <c r="J173" s="23"/>
      <c r="K173" s="22"/>
      <c r="N173"/>
      <c r="AH173"/>
    </row>
    <row r="174" spans="1:34" x14ac:dyDescent="0.25">
      <c r="A174" s="20"/>
      <c r="B174" s="21"/>
      <c r="C174" s="28"/>
      <c r="D174" s="21"/>
      <c r="E174" s="21"/>
      <c r="F174" s="21"/>
      <c r="G174" s="25"/>
      <c r="H174" s="22"/>
      <c r="I174" s="26"/>
      <c r="J174" s="23"/>
      <c r="K174" s="22"/>
      <c r="N174"/>
      <c r="AH174"/>
    </row>
    <row r="175" spans="1:34" x14ac:dyDescent="0.25">
      <c r="A175" s="20"/>
      <c r="B175" s="21"/>
      <c r="C175" s="28"/>
      <c r="D175" s="21"/>
      <c r="E175" s="21"/>
      <c r="F175" s="21"/>
      <c r="G175" s="25"/>
      <c r="H175" s="22"/>
      <c r="I175" s="26"/>
      <c r="J175" s="23"/>
      <c r="K175" s="22"/>
      <c r="N175"/>
      <c r="AH175"/>
    </row>
    <row r="176" spans="1:34" x14ac:dyDescent="0.25">
      <c r="A176" s="20"/>
      <c r="B176" s="21"/>
      <c r="C176" s="28"/>
      <c r="D176" s="21"/>
      <c r="E176" s="21"/>
      <c r="F176" s="21"/>
      <c r="G176" s="25"/>
      <c r="H176" s="22"/>
      <c r="I176" s="26"/>
      <c r="J176" s="23"/>
      <c r="K176" s="22"/>
      <c r="N176"/>
      <c r="AH176"/>
    </row>
    <row r="177" spans="1:34" x14ac:dyDescent="0.25">
      <c r="A177" s="20"/>
      <c r="B177" s="21"/>
      <c r="C177" s="28"/>
      <c r="D177" s="21"/>
      <c r="E177" s="21"/>
      <c r="F177" s="21"/>
      <c r="G177" s="25"/>
      <c r="H177" s="22"/>
      <c r="I177" s="26"/>
      <c r="J177" s="23"/>
      <c r="K177" s="22"/>
      <c r="N177"/>
      <c r="AH177"/>
    </row>
    <row r="178" spans="1:34" x14ac:dyDescent="0.25">
      <c r="A178" s="20"/>
      <c r="B178" s="21"/>
      <c r="C178" s="28"/>
      <c r="D178" s="21"/>
      <c r="E178" s="21"/>
      <c r="F178" s="21"/>
      <c r="G178" s="25"/>
      <c r="H178" s="22"/>
      <c r="I178" s="26"/>
      <c r="J178" s="23"/>
      <c r="K178" s="22"/>
      <c r="N178"/>
      <c r="AH178"/>
    </row>
    <row r="179" spans="1:34" x14ac:dyDescent="0.25">
      <c r="A179" s="20"/>
      <c r="B179" s="21"/>
      <c r="C179" s="28"/>
      <c r="D179" s="21"/>
      <c r="E179" s="21"/>
      <c r="F179" s="21"/>
      <c r="G179" s="25"/>
      <c r="H179" s="22"/>
      <c r="I179" s="26"/>
      <c r="J179" s="23"/>
      <c r="K179" s="22"/>
      <c r="N179"/>
      <c r="AH179"/>
    </row>
    <row r="180" spans="1:34" x14ac:dyDescent="0.25">
      <c r="A180" s="20"/>
      <c r="B180" s="21"/>
      <c r="C180" s="28"/>
      <c r="D180" s="21"/>
      <c r="E180" s="21"/>
      <c r="F180" s="21"/>
      <c r="G180" s="25"/>
      <c r="H180" s="22"/>
      <c r="I180" s="26"/>
      <c r="J180" s="23"/>
      <c r="K180" s="22"/>
      <c r="N180"/>
      <c r="AH180"/>
    </row>
    <row r="181" spans="1:34" x14ac:dyDescent="0.25">
      <c r="A181" s="20"/>
      <c r="B181" s="21"/>
      <c r="C181" s="28"/>
      <c r="D181" s="21"/>
      <c r="E181" s="21"/>
      <c r="F181" s="21"/>
      <c r="G181" s="25"/>
      <c r="H181" s="22"/>
      <c r="I181" s="26"/>
      <c r="J181" s="23"/>
      <c r="K181" s="22"/>
      <c r="N181"/>
      <c r="AH181"/>
    </row>
    <row r="182" spans="1:34" x14ac:dyDescent="0.25">
      <c r="A182" s="20"/>
      <c r="B182" s="21"/>
      <c r="C182" s="28"/>
      <c r="D182" s="21"/>
      <c r="E182" s="21"/>
      <c r="F182" s="21"/>
      <c r="G182" s="25"/>
      <c r="H182" s="22"/>
      <c r="I182" s="26"/>
      <c r="J182" s="23"/>
      <c r="K182" s="22"/>
      <c r="N182"/>
      <c r="AH182"/>
    </row>
    <row r="183" spans="1:34" x14ac:dyDescent="0.25">
      <c r="A183" s="20"/>
      <c r="B183" s="21"/>
      <c r="C183" s="28"/>
      <c r="D183" s="21"/>
      <c r="E183" s="21"/>
      <c r="F183" s="21"/>
      <c r="G183" s="25"/>
      <c r="H183" s="22"/>
      <c r="I183" s="26"/>
      <c r="J183" s="23"/>
      <c r="K183" s="22"/>
      <c r="N183"/>
      <c r="AH183"/>
    </row>
    <row r="184" spans="1:34" x14ac:dyDescent="0.25">
      <c r="A184" s="20"/>
      <c r="B184" s="21"/>
      <c r="C184" s="28"/>
      <c r="D184" s="21"/>
      <c r="E184" s="21"/>
      <c r="F184" s="21"/>
      <c r="G184" s="25"/>
      <c r="H184" s="22"/>
      <c r="I184" s="26"/>
      <c r="J184" s="23"/>
      <c r="K184" s="22"/>
      <c r="N184"/>
      <c r="AH184"/>
    </row>
    <row r="185" spans="1:34" x14ac:dyDescent="0.25">
      <c r="A185" s="20"/>
      <c r="B185" s="21"/>
      <c r="C185" s="28"/>
      <c r="D185" s="21"/>
      <c r="E185" s="21"/>
      <c r="F185" s="21"/>
      <c r="G185" s="25"/>
      <c r="H185" s="22"/>
      <c r="I185" s="26"/>
      <c r="J185" s="23"/>
      <c r="K185" s="22"/>
      <c r="N185"/>
      <c r="AH185"/>
    </row>
    <row r="186" spans="1:34" x14ac:dyDescent="0.25">
      <c r="A186" s="20"/>
      <c r="B186" s="21"/>
      <c r="C186" s="28"/>
      <c r="D186" s="21"/>
      <c r="E186" s="21"/>
      <c r="F186" s="21"/>
      <c r="G186" s="25"/>
      <c r="H186" s="22"/>
      <c r="I186" s="26"/>
      <c r="J186" s="23"/>
      <c r="K186" s="22"/>
      <c r="N186"/>
      <c r="AH186"/>
    </row>
    <row r="187" spans="1:34" x14ac:dyDescent="0.25">
      <c r="A187" s="20"/>
      <c r="B187" s="21"/>
      <c r="C187" s="28"/>
      <c r="D187" s="21"/>
      <c r="E187" s="21"/>
      <c r="F187" s="21"/>
      <c r="G187" s="25"/>
      <c r="H187" s="22"/>
      <c r="I187" s="26"/>
      <c r="J187" s="23"/>
      <c r="K187" s="22"/>
      <c r="N187"/>
      <c r="AH187"/>
    </row>
    <row r="188" spans="1:34" x14ac:dyDescent="0.25">
      <c r="A188" s="20"/>
      <c r="B188" s="21"/>
      <c r="C188" s="28"/>
      <c r="D188" s="21"/>
      <c r="E188" s="21"/>
      <c r="F188" s="21"/>
      <c r="G188" s="25"/>
      <c r="H188" s="22"/>
      <c r="I188" s="26"/>
      <c r="J188" s="23"/>
      <c r="K188" s="22"/>
      <c r="N188"/>
      <c r="AH188"/>
    </row>
    <row r="189" spans="1:34" x14ac:dyDescent="0.25">
      <c r="A189" s="20"/>
      <c r="B189" s="21"/>
      <c r="C189" s="28"/>
      <c r="D189" s="21"/>
      <c r="E189" s="21"/>
      <c r="F189" s="21"/>
      <c r="G189" s="25"/>
      <c r="H189" s="22"/>
      <c r="I189" s="26"/>
      <c r="J189" s="23"/>
      <c r="K189" s="22"/>
      <c r="N189"/>
      <c r="AH189"/>
    </row>
    <row r="190" spans="1:34" x14ac:dyDescent="0.25">
      <c r="A190" s="20"/>
      <c r="B190" s="21"/>
      <c r="C190" s="28"/>
      <c r="D190" s="21"/>
      <c r="E190" s="21"/>
      <c r="F190" s="21"/>
      <c r="G190" s="25"/>
      <c r="H190" s="22"/>
      <c r="I190" s="26"/>
      <c r="J190" s="23"/>
      <c r="K190" s="22"/>
      <c r="N190"/>
      <c r="AH190"/>
    </row>
    <row r="191" spans="1:34" x14ac:dyDescent="0.25">
      <c r="A191" s="20"/>
      <c r="B191" s="21"/>
      <c r="C191" s="28"/>
      <c r="D191" s="21"/>
      <c r="E191" s="21"/>
      <c r="F191" s="21"/>
      <c r="G191" s="25"/>
      <c r="H191" s="22"/>
      <c r="I191" s="26"/>
      <c r="J191" s="23"/>
      <c r="K191" s="22"/>
      <c r="N191"/>
      <c r="AH191"/>
    </row>
    <row r="192" spans="1:34" x14ac:dyDescent="0.25">
      <c r="A192" s="20"/>
      <c r="B192" s="21"/>
      <c r="C192" s="28"/>
      <c r="D192" s="21"/>
      <c r="E192" s="21"/>
      <c r="F192" s="21"/>
      <c r="G192" s="25"/>
      <c r="H192" s="22"/>
      <c r="I192" s="26"/>
      <c r="J192" s="23"/>
      <c r="K192" s="22"/>
      <c r="N192"/>
      <c r="AH192"/>
    </row>
    <row r="193" spans="1:34" x14ac:dyDescent="0.25">
      <c r="A193" s="20"/>
      <c r="B193" s="21"/>
      <c r="C193" s="28"/>
      <c r="D193" s="21"/>
      <c r="E193" s="21"/>
      <c r="F193" s="21"/>
      <c r="G193" s="25"/>
      <c r="H193" s="22"/>
      <c r="I193" s="26"/>
      <c r="J193" s="23"/>
      <c r="K193" s="22"/>
      <c r="N193"/>
      <c r="AH193"/>
    </row>
    <row r="194" spans="1:34" x14ac:dyDescent="0.25">
      <c r="A194" s="20"/>
      <c r="B194" s="21"/>
      <c r="C194" s="28"/>
      <c r="D194" s="21"/>
      <c r="E194" s="21"/>
      <c r="F194" s="21"/>
      <c r="G194" s="25"/>
      <c r="H194" s="22"/>
      <c r="I194" s="26"/>
      <c r="J194" s="23"/>
      <c r="K194" s="22"/>
      <c r="N194"/>
      <c r="AH194"/>
    </row>
    <row r="195" spans="1:34" x14ac:dyDescent="0.25">
      <c r="A195" s="20"/>
      <c r="B195" s="21"/>
      <c r="C195" s="28"/>
      <c r="D195" s="21"/>
      <c r="E195" s="21"/>
      <c r="F195" s="21"/>
      <c r="G195" s="25"/>
      <c r="H195" s="22"/>
      <c r="I195" s="26"/>
      <c r="J195" s="23"/>
      <c r="K195" s="22"/>
      <c r="N195"/>
      <c r="AH195"/>
    </row>
    <row r="196" spans="1:34" x14ac:dyDescent="0.25">
      <c r="A196" s="20"/>
      <c r="B196" s="21"/>
      <c r="C196" s="28"/>
      <c r="D196" s="21"/>
      <c r="E196" s="21"/>
      <c r="F196" s="21"/>
      <c r="G196" s="25"/>
      <c r="H196" s="22"/>
      <c r="I196" s="26"/>
      <c r="J196" s="23"/>
      <c r="K196" s="22"/>
      <c r="N196"/>
      <c r="AH196"/>
    </row>
    <row r="197" spans="1:34" x14ac:dyDescent="0.25">
      <c r="A197" s="20"/>
      <c r="B197" s="21"/>
      <c r="C197" s="28"/>
      <c r="D197" s="21"/>
      <c r="E197" s="21"/>
      <c r="F197" s="21"/>
      <c r="G197" s="25"/>
      <c r="H197" s="22"/>
      <c r="I197" s="26"/>
      <c r="J197" s="23"/>
      <c r="K197" s="22"/>
      <c r="N197"/>
      <c r="AH197"/>
    </row>
    <row r="198" spans="1:34" x14ac:dyDescent="0.25">
      <c r="A198" s="20"/>
      <c r="B198" s="21"/>
      <c r="C198" s="28"/>
      <c r="D198" s="21"/>
      <c r="E198" s="21"/>
      <c r="F198" s="21"/>
      <c r="G198" s="25"/>
      <c r="H198" s="22"/>
      <c r="I198" s="26"/>
      <c r="J198" s="23"/>
      <c r="K198" s="22"/>
      <c r="N198"/>
      <c r="AH198"/>
    </row>
    <row r="199" spans="1:34" x14ac:dyDescent="0.25">
      <c r="A199" s="20"/>
      <c r="B199" s="21"/>
      <c r="C199" s="28"/>
      <c r="D199" s="21"/>
      <c r="E199" s="21"/>
      <c r="F199" s="21"/>
      <c r="G199" s="25"/>
      <c r="H199" s="22"/>
      <c r="I199" s="26"/>
      <c r="J199" s="23"/>
      <c r="K199" s="22"/>
      <c r="N199"/>
      <c r="AH199"/>
    </row>
    <row r="200" spans="1:34" x14ac:dyDescent="0.25">
      <c r="A200" s="20"/>
      <c r="B200" s="21"/>
      <c r="C200" s="28"/>
      <c r="D200" s="21"/>
      <c r="E200" s="21"/>
      <c r="F200" s="21"/>
      <c r="G200" s="25"/>
      <c r="H200" s="22"/>
      <c r="I200" s="26"/>
      <c r="J200" s="23"/>
      <c r="K200" s="22"/>
      <c r="N200"/>
      <c r="AH200"/>
    </row>
    <row r="201" spans="1:34" x14ac:dyDescent="0.25">
      <c r="A201" s="20"/>
      <c r="B201" s="21"/>
      <c r="C201" s="28"/>
      <c r="D201" s="21"/>
      <c r="E201" s="21"/>
      <c r="F201" s="21"/>
      <c r="G201" s="25"/>
      <c r="H201" s="22"/>
      <c r="I201" s="26"/>
      <c r="J201" s="23"/>
      <c r="K201" s="22"/>
      <c r="N201"/>
      <c r="AH201"/>
    </row>
    <row r="202" spans="1:34" x14ac:dyDescent="0.25">
      <c r="A202" s="20"/>
      <c r="B202" s="21"/>
      <c r="C202" s="28"/>
      <c r="D202" s="21"/>
      <c r="E202" s="21"/>
      <c r="F202" s="21"/>
      <c r="G202" s="25"/>
      <c r="H202" s="22"/>
      <c r="I202" s="26"/>
      <c r="J202" s="23"/>
      <c r="K202" s="22"/>
      <c r="N202"/>
      <c r="AH202"/>
    </row>
    <row r="203" spans="1:34" x14ac:dyDescent="0.25">
      <c r="A203" s="20"/>
      <c r="B203" s="21"/>
      <c r="C203" s="28"/>
      <c r="D203" s="21"/>
      <c r="E203" s="21"/>
      <c r="F203" s="21"/>
      <c r="G203" s="25"/>
      <c r="H203" s="22"/>
      <c r="I203" s="26"/>
      <c r="J203" s="23"/>
      <c r="K203" s="22"/>
      <c r="N203"/>
      <c r="AH203"/>
    </row>
    <row r="204" spans="1:34" x14ac:dyDescent="0.25">
      <c r="A204" s="20"/>
      <c r="B204" s="21"/>
      <c r="C204" s="28"/>
      <c r="D204" s="21"/>
      <c r="E204" s="21"/>
      <c r="F204" s="21"/>
      <c r="G204" s="25"/>
      <c r="H204" s="22"/>
      <c r="I204" s="26"/>
      <c r="J204" s="23"/>
      <c r="K204" s="22"/>
      <c r="N204"/>
      <c r="AH204"/>
    </row>
    <row r="205" spans="1:34" x14ac:dyDescent="0.25">
      <c r="A205" s="20"/>
      <c r="B205" s="21"/>
      <c r="C205" s="28"/>
      <c r="D205" s="21"/>
      <c r="E205" s="21"/>
      <c r="F205" s="21"/>
      <c r="G205" s="25"/>
      <c r="H205" s="22"/>
      <c r="I205" s="26"/>
      <c r="J205" s="23"/>
      <c r="K205" s="22"/>
      <c r="N205"/>
      <c r="AH205"/>
    </row>
    <row r="206" spans="1:34" x14ac:dyDescent="0.25">
      <c r="A206" s="20"/>
      <c r="B206" s="21"/>
      <c r="C206" s="28"/>
      <c r="D206" s="21"/>
      <c r="E206" s="21"/>
      <c r="F206" s="21"/>
      <c r="G206" s="25"/>
      <c r="H206" s="22"/>
      <c r="I206" s="26"/>
      <c r="J206" s="23"/>
      <c r="K206" s="22"/>
      <c r="N206"/>
      <c r="AH206"/>
    </row>
    <row r="207" spans="1:34" x14ac:dyDescent="0.25">
      <c r="A207" s="20"/>
      <c r="B207" s="21"/>
      <c r="C207" s="28"/>
      <c r="D207" s="21"/>
      <c r="E207" s="21"/>
      <c r="F207" s="21"/>
      <c r="G207" s="25"/>
      <c r="H207" s="22"/>
      <c r="I207" s="26"/>
      <c r="J207" s="23"/>
      <c r="K207" s="22"/>
      <c r="N207"/>
      <c r="AH207"/>
    </row>
    <row r="208" spans="1:34" x14ac:dyDescent="0.25">
      <c r="A208" s="20"/>
      <c r="B208" s="21"/>
      <c r="C208" s="28"/>
      <c r="D208" s="21"/>
      <c r="E208" s="21"/>
      <c r="F208" s="21"/>
      <c r="G208" s="25"/>
      <c r="H208" s="22"/>
      <c r="I208" s="26"/>
      <c r="J208" s="23"/>
      <c r="K208" s="22"/>
      <c r="N208"/>
      <c r="AH208"/>
    </row>
    <row r="209" spans="1:34" x14ac:dyDescent="0.25">
      <c r="A209" s="20"/>
      <c r="B209" s="21"/>
      <c r="C209" s="28"/>
      <c r="D209" s="21"/>
      <c r="E209" s="21"/>
      <c r="F209" s="21"/>
      <c r="G209" s="25"/>
      <c r="H209" s="22"/>
      <c r="I209" s="26"/>
      <c r="J209" s="23"/>
      <c r="K209" s="22"/>
      <c r="N209"/>
      <c r="AH209"/>
    </row>
    <row r="210" spans="1:34" x14ac:dyDescent="0.25">
      <c r="A210" s="20"/>
      <c r="B210" s="21"/>
      <c r="C210" s="28"/>
      <c r="D210" s="21"/>
      <c r="E210" s="21"/>
      <c r="F210" s="21"/>
      <c r="G210" s="25"/>
      <c r="H210" s="22"/>
      <c r="I210" s="26"/>
      <c r="J210" s="23"/>
      <c r="K210" s="22"/>
      <c r="N210"/>
      <c r="AH210"/>
    </row>
    <row r="211" spans="1:34" x14ac:dyDescent="0.25">
      <c r="A211" s="20"/>
      <c r="B211" s="21"/>
      <c r="C211" s="28"/>
      <c r="D211" s="21"/>
      <c r="E211" s="21"/>
      <c r="F211" s="21"/>
      <c r="G211" s="25"/>
      <c r="H211" s="22"/>
      <c r="I211" s="26"/>
      <c r="J211" s="23"/>
      <c r="K211" s="22"/>
      <c r="N211"/>
      <c r="AH211"/>
    </row>
    <row r="212" spans="1:34" x14ac:dyDescent="0.25">
      <c r="A212" s="20"/>
      <c r="B212" s="21"/>
      <c r="C212" s="28"/>
      <c r="D212" s="21"/>
      <c r="E212" s="21"/>
      <c r="F212" s="21"/>
      <c r="G212" s="25"/>
      <c r="H212" s="22"/>
      <c r="I212" s="26"/>
      <c r="J212" s="23"/>
      <c r="K212" s="22"/>
      <c r="N212"/>
      <c r="AH212"/>
    </row>
    <row r="213" spans="1:34" x14ac:dyDescent="0.25">
      <c r="A213" s="20"/>
      <c r="B213" s="21"/>
      <c r="C213" s="28"/>
      <c r="D213" s="21"/>
      <c r="E213" s="21"/>
      <c r="F213" s="21"/>
      <c r="G213" s="25"/>
      <c r="H213" s="22"/>
      <c r="I213" s="26"/>
      <c r="J213" s="23"/>
      <c r="K213" s="22"/>
      <c r="N213"/>
      <c r="AH213"/>
    </row>
    <row r="214" spans="1:34" x14ac:dyDescent="0.25">
      <c r="A214" s="20"/>
      <c r="B214" s="21"/>
      <c r="C214" s="28"/>
      <c r="D214" s="21"/>
      <c r="E214" s="21"/>
      <c r="F214" s="21"/>
      <c r="G214" s="25"/>
      <c r="H214" s="22"/>
      <c r="I214" s="26"/>
      <c r="J214" s="23"/>
      <c r="K214" s="22"/>
      <c r="N214"/>
      <c r="AH214"/>
    </row>
    <row r="215" spans="1:34" x14ac:dyDescent="0.25">
      <c r="A215" s="20"/>
      <c r="B215" s="21"/>
      <c r="C215" s="28"/>
      <c r="D215" s="21"/>
      <c r="E215" s="21"/>
      <c r="F215" s="21"/>
      <c r="G215" s="25"/>
      <c r="H215" s="22"/>
      <c r="I215" s="26"/>
      <c r="J215" s="23"/>
      <c r="K215" s="22"/>
      <c r="N215"/>
      <c r="AH215"/>
    </row>
    <row r="216" spans="1:34" x14ac:dyDescent="0.25">
      <c r="A216" s="20"/>
      <c r="B216" s="21"/>
      <c r="C216" s="28"/>
      <c r="D216" s="21"/>
      <c r="E216" s="21"/>
      <c r="F216" s="21"/>
      <c r="G216" s="25"/>
      <c r="H216" s="22"/>
      <c r="I216" s="26"/>
      <c r="J216" s="23"/>
      <c r="K216" s="22"/>
      <c r="N216"/>
      <c r="AH216"/>
    </row>
    <row r="217" spans="1:34" x14ac:dyDescent="0.25">
      <c r="A217" s="20"/>
      <c r="B217" s="21"/>
      <c r="C217" s="28"/>
      <c r="D217" s="21"/>
      <c r="E217" s="21"/>
      <c r="F217" s="21"/>
      <c r="G217" s="25"/>
      <c r="H217" s="22"/>
      <c r="I217" s="26"/>
      <c r="J217" s="23"/>
      <c r="K217" s="22"/>
      <c r="N217"/>
      <c r="AH217"/>
    </row>
    <row r="218" spans="1:34" x14ac:dyDescent="0.25">
      <c r="A218" s="20"/>
      <c r="B218" s="21"/>
      <c r="C218" s="28"/>
      <c r="D218" s="21"/>
      <c r="E218" s="21"/>
      <c r="F218" s="21"/>
      <c r="G218" s="25"/>
      <c r="H218" s="22"/>
      <c r="I218" s="26"/>
      <c r="J218" s="23"/>
      <c r="K218" s="22"/>
      <c r="N218"/>
      <c r="AH218"/>
    </row>
    <row r="219" spans="1:34" x14ac:dyDescent="0.25">
      <c r="A219" s="20"/>
      <c r="B219" s="21"/>
      <c r="C219" s="28"/>
      <c r="D219" s="21"/>
      <c r="E219" s="21"/>
      <c r="F219" s="21"/>
      <c r="G219" s="25"/>
      <c r="H219" s="22"/>
      <c r="I219" s="26"/>
      <c r="J219" s="23"/>
      <c r="K219" s="22"/>
      <c r="N219"/>
      <c r="AH219"/>
    </row>
    <row r="220" spans="1:34" x14ac:dyDescent="0.25">
      <c r="A220" s="20"/>
      <c r="B220" s="21"/>
      <c r="C220" s="28"/>
      <c r="D220" s="21"/>
      <c r="E220" s="21"/>
      <c r="F220" s="21"/>
      <c r="G220" s="25"/>
      <c r="H220" s="22"/>
      <c r="I220" s="26"/>
      <c r="J220" s="23"/>
      <c r="K220" s="22"/>
      <c r="N220"/>
      <c r="AH220"/>
    </row>
    <row r="221" spans="1:34" x14ac:dyDescent="0.25">
      <c r="A221" s="20"/>
      <c r="B221" s="21"/>
      <c r="C221" s="28"/>
      <c r="D221" s="21"/>
      <c r="E221" s="21"/>
      <c r="F221" s="21"/>
      <c r="G221" s="25"/>
      <c r="H221" s="22"/>
      <c r="I221" s="26"/>
      <c r="J221" s="23"/>
      <c r="K221" s="22"/>
      <c r="N221"/>
      <c r="AH221"/>
    </row>
    <row r="222" spans="1:34" x14ac:dyDescent="0.25">
      <c r="A222" s="20"/>
      <c r="B222" s="21"/>
      <c r="C222" s="28"/>
      <c r="D222" s="21"/>
      <c r="E222" s="21"/>
      <c r="F222" s="21"/>
      <c r="G222" s="25"/>
      <c r="H222" s="22"/>
      <c r="I222" s="26"/>
      <c r="J222" s="23"/>
      <c r="K222" s="22"/>
      <c r="N222"/>
      <c r="AH222"/>
    </row>
    <row r="223" spans="1:34" x14ac:dyDescent="0.25">
      <c r="A223" s="20"/>
      <c r="B223" s="21"/>
      <c r="C223" s="28"/>
      <c r="D223" s="21"/>
      <c r="E223" s="21"/>
      <c r="F223" s="21"/>
      <c r="G223" s="25"/>
      <c r="H223" s="22"/>
      <c r="I223" s="26"/>
      <c r="J223" s="23"/>
      <c r="K223" s="22"/>
      <c r="N223"/>
      <c r="AH223"/>
    </row>
    <row r="224" spans="1:34" x14ac:dyDescent="0.25">
      <c r="A224" s="20"/>
      <c r="B224" s="21"/>
      <c r="C224" s="28"/>
      <c r="D224" s="21"/>
      <c r="E224" s="21"/>
      <c r="F224" s="21"/>
      <c r="G224" s="25"/>
      <c r="H224" s="22"/>
      <c r="I224" s="26"/>
      <c r="J224" s="23"/>
      <c r="K224" s="22"/>
      <c r="N224"/>
      <c r="AH224"/>
    </row>
    <row r="225" spans="1:34" x14ac:dyDescent="0.25">
      <c r="A225" s="20"/>
      <c r="B225" s="21"/>
      <c r="C225" s="28"/>
      <c r="D225" s="21"/>
      <c r="E225" s="21"/>
      <c r="F225" s="21"/>
      <c r="G225" s="25"/>
      <c r="H225" s="22"/>
      <c r="I225" s="26"/>
      <c r="J225" s="23"/>
      <c r="K225" s="22"/>
      <c r="N225"/>
      <c r="AH225"/>
    </row>
    <row r="226" spans="1:34" x14ac:dyDescent="0.25">
      <c r="A226" s="20"/>
      <c r="B226" s="21"/>
      <c r="C226" s="28"/>
      <c r="D226" s="21"/>
      <c r="E226" s="21"/>
      <c r="F226" s="21"/>
      <c r="G226" s="25"/>
      <c r="H226" s="22"/>
      <c r="I226" s="26"/>
      <c r="J226" s="23"/>
      <c r="K226" s="22"/>
      <c r="N226"/>
      <c r="AH226"/>
    </row>
    <row r="227" spans="1:34" x14ac:dyDescent="0.25">
      <c r="A227" s="20"/>
      <c r="B227" s="21"/>
      <c r="C227" s="28"/>
      <c r="D227" s="21"/>
      <c r="E227" s="21"/>
      <c r="F227" s="21"/>
      <c r="G227" s="25"/>
      <c r="H227" s="22"/>
      <c r="I227" s="26"/>
      <c r="J227" s="23"/>
      <c r="K227" s="22"/>
      <c r="N227"/>
      <c r="AH227"/>
    </row>
    <row r="228" spans="1:34" x14ac:dyDescent="0.25">
      <c r="A228" s="20"/>
      <c r="B228" s="21"/>
      <c r="C228" s="28"/>
      <c r="D228" s="21"/>
      <c r="E228" s="21"/>
      <c r="F228" s="21"/>
      <c r="G228" s="25"/>
      <c r="H228" s="22"/>
      <c r="I228" s="26"/>
      <c r="J228" s="23"/>
      <c r="K228" s="22"/>
      <c r="N228"/>
      <c r="AH228"/>
    </row>
    <row r="229" spans="1:34" x14ac:dyDescent="0.25">
      <c r="A229" s="20"/>
      <c r="B229" s="21"/>
      <c r="C229" s="28"/>
      <c r="D229" s="21"/>
      <c r="E229" s="21"/>
      <c r="F229" s="21"/>
      <c r="G229" s="25"/>
      <c r="H229" s="22"/>
      <c r="I229" s="26"/>
      <c r="J229" s="23"/>
      <c r="K229" s="22"/>
      <c r="N229"/>
      <c r="AH229"/>
    </row>
    <row r="230" spans="1:34" x14ac:dyDescent="0.25">
      <c r="A230" s="20"/>
      <c r="B230" s="21"/>
      <c r="C230" s="28"/>
      <c r="D230" s="21"/>
      <c r="E230" s="21"/>
      <c r="F230" s="21"/>
      <c r="G230" s="25"/>
      <c r="H230" s="22"/>
      <c r="I230" s="26"/>
      <c r="J230" s="23"/>
      <c r="K230" s="22"/>
      <c r="N230"/>
      <c r="AH230"/>
    </row>
    <row r="231" spans="1:34" x14ac:dyDescent="0.25">
      <c r="A231" s="20"/>
      <c r="B231" s="21"/>
      <c r="C231" s="28"/>
      <c r="D231" s="21"/>
      <c r="E231" s="21"/>
      <c r="F231" s="21"/>
      <c r="G231" s="25"/>
      <c r="H231" s="22"/>
      <c r="I231" s="26"/>
      <c r="J231" s="23"/>
      <c r="K231" s="22"/>
      <c r="N231"/>
      <c r="AH231"/>
    </row>
    <row r="232" spans="1:34" x14ac:dyDescent="0.25">
      <c r="A232" s="20"/>
      <c r="B232" s="21"/>
      <c r="C232" s="28"/>
      <c r="D232" s="21"/>
      <c r="E232" s="21"/>
      <c r="F232" s="21"/>
      <c r="G232" s="25"/>
      <c r="H232" s="22"/>
      <c r="I232" s="26"/>
      <c r="J232" s="23"/>
      <c r="K232" s="22"/>
      <c r="N232"/>
      <c r="AH232"/>
    </row>
    <row r="233" spans="1:34" x14ac:dyDescent="0.25">
      <c r="A233" s="20"/>
      <c r="B233" s="21"/>
      <c r="C233" s="28"/>
      <c r="D233" s="21"/>
      <c r="E233" s="21"/>
      <c r="F233" s="21"/>
      <c r="G233" s="25"/>
      <c r="H233" s="22"/>
      <c r="I233" s="26"/>
      <c r="J233" s="23"/>
      <c r="K233" s="22"/>
      <c r="N233"/>
      <c r="AH233"/>
    </row>
    <row r="234" spans="1:34" x14ac:dyDescent="0.25">
      <c r="A234" s="20"/>
      <c r="B234" s="21"/>
      <c r="C234" s="28"/>
      <c r="D234" s="21"/>
      <c r="E234" s="21"/>
      <c r="F234" s="21"/>
      <c r="G234" s="25"/>
      <c r="H234" s="22"/>
      <c r="I234" s="26"/>
      <c r="J234" s="23"/>
      <c r="K234" s="22"/>
      <c r="N234"/>
      <c r="AH234"/>
    </row>
    <row r="235" spans="1:34" x14ac:dyDescent="0.25">
      <c r="A235" s="20"/>
      <c r="B235" s="21"/>
      <c r="C235" s="28"/>
      <c r="D235" s="21"/>
      <c r="E235" s="21"/>
      <c r="F235" s="21"/>
      <c r="G235" s="25"/>
      <c r="H235" s="22"/>
      <c r="I235" s="26"/>
      <c r="J235" s="23"/>
      <c r="K235" s="22"/>
      <c r="N235"/>
      <c r="AH235"/>
    </row>
    <row r="236" spans="1:34" x14ac:dyDescent="0.25">
      <c r="A236" s="20"/>
      <c r="B236" s="21"/>
      <c r="C236" s="28"/>
      <c r="D236" s="21"/>
      <c r="E236" s="21"/>
      <c r="F236" s="21"/>
      <c r="G236" s="25"/>
      <c r="H236" s="22"/>
      <c r="I236" s="26"/>
      <c r="J236" s="23"/>
      <c r="K236" s="22"/>
      <c r="N236"/>
      <c r="AH236"/>
    </row>
    <row r="237" spans="1:34" x14ac:dyDescent="0.25">
      <c r="A237" s="20"/>
      <c r="B237" s="21"/>
      <c r="C237" s="28"/>
      <c r="D237" s="21"/>
      <c r="E237" s="21"/>
      <c r="F237" s="21"/>
      <c r="G237" s="25"/>
      <c r="H237" s="22"/>
      <c r="I237" s="26"/>
      <c r="J237" s="23"/>
      <c r="K237" s="22"/>
      <c r="N237"/>
      <c r="AH237"/>
    </row>
    <row r="238" spans="1:34" x14ac:dyDescent="0.25">
      <c r="A238" s="20"/>
      <c r="B238" s="21"/>
      <c r="C238" s="28"/>
      <c r="D238" s="21"/>
      <c r="E238" s="21"/>
      <c r="F238" s="21"/>
      <c r="G238" s="25"/>
      <c r="H238" s="22"/>
      <c r="I238" s="26"/>
      <c r="J238" s="23"/>
      <c r="K238" s="22"/>
      <c r="N238"/>
      <c r="AH238"/>
    </row>
    <row r="239" spans="1:34" x14ac:dyDescent="0.25">
      <c r="A239" s="20"/>
      <c r="B239" s="21"/>
      <c r="C239" s="28"/>
      <c r="D239" s="21"/>
      <c r="E239" s="21"/>
      <c r="F239" s="21"/>
      <c r="G239" s="25"/>
      <c r="H239" s="22"/>
      <c r="I239" s="26"/>
      <c r="J239" s="23"/>
      <c r="K239" s="22"/>
      <c r="N239"/>
      <c r="AH239"/>
    </row>
    <row r="240" spans="1:34" x14ac:dyDescent="0.25">
      <c r="A240" s="20"/>
      <c r="B240" s="21"/>
      <c r="C240" s="28"/>
      <c r="D240" s="21"/>
      <c r="E240" s="21"/>
      <c r="F240" s="21"/>
      <c r="G240" s="25"/>
      <c r="H240" s="22"/>
      <c r="I240" s="26"/>
      <c r="J240" s="23"/>
      <c r="K240" s="22"/>
      <c r="N240"/>
      <c r="AH240"/>
    </row>
    <row r="241" spans="1:34" x14ac:dyDescent="0.25">
      <c r="A241" s="20"/>
      <c r="B241" s="21"/>
      <c r="C241" s="28"/>
      <c r="D241" s="21"/>
      <c r="E241" s="21"/>
      <c r="F241" s="21"/>
      <c r="G241" s="25"/>
      <c r="H241" s="22"/>
      <c r="I241" s="26"/>
      <c r="J241" s="23"/>
      <c r="K241" s="22"/>
      <c r="N241"/>
      <c r="AH241"/>
    </row>
    <row r="242" spans="1:34" x14ac:dyDescent="0.25">
      <c r="A242" s="20"/>
      <c r="B242" s="21"/>
      <c r="C242" s="28"/>
      <c r="D242" s="21"/>
      <c r="E242" s="21"/>
      <c r="F242" s="21"/>
      <c r="G242" s="25"/>
      <c r="H242" s="22"/>
      <c r="I242" s="26"/>
      <c r="J242" s="23"/>
      <c r="K242" s="22"/>
      <c r="N242"/>
      <c r="AH242"/>
    </row>
    <row r="243" spans="1:34" x14ac:dyDescent="0.25">
      <c r="A243" s="20"/>
      <c r="B243" s="21"/>
      <c r="C243" s="28"/>
      <c r="D243" s="21"/>
      <c r="E243" s="21"/>
      <c r="F243" s="21"/>
      <c r="G243" s="25"/>
      <c r="H243" s="22"/>
      <c r="I243" s="26"/>
      <c r="J243" s="23"/>
      <c r="K243" s="22"/>
      <c r="N243"/>
      <c r="AH243"/>
    </row>
    <row r="244" spans="1:34" x14ac:dyDescent="0.25">
      <c r="A244" s="20"/>
      <c r="B244" s="21"/>
      <c r="C244" s="28"/>
      <c r="D244" s="21"/>
      <c r="E244" s="21"/>
      <c r="F244" s="21"/>
      <c r="G244" s="25"/>
      <c r="H244" s="22"/>
      <c r="I244" s="26"/>
      <c r="J244" s="23"/>
      <c r="K244" s="22"/>
      <c r="N244"/>
      <c r="AH244"/>
    </row>
    <row r="245" spans="1:34" x14ac:dyDescent="0.25">
      <c r="A245" s="20"/>
      <c r="B245" s="21"/>
      <c r="C245" s="28"/>
      <c r="D245" s="21"/>
      <c r="E245" s="21"/>
      <c r="F245" s="21"/>
      <c r="G245" s="25"/>
      <c r="H245" s="22"/>
      <c r="I245" s="26"/>
      <c r="J245" s="23"/>
      <c r="K245" s="22"/>
      <c r="N245"/>
      <c r="AH245"/>
    </row>
    <row r="246" spans="1:34" x14ac:dyDescent="0.25">
      <c r="A246" s="20"/>
      <c r="B246" s="21"/>
      <c r="C246" s="28"/>
      <c r="D246" s="21"/>
      <c r="E246" s="21"/>
      <c r="F246" s="21"/>
      <c r="G246" s="25"/>
      <c r="H246" s="22"/>
      <c r="I246" s="26"/>
      <c r="J246" s="23"/>
      <c r="K246" s="22"/>
      <c r="N246"/>
      <c r="AH246"/>
    </row>
    <row r="247" spans="1:34" x14ac:dyDescent="0.25">
      <c r="A247" s="20"/>
      <c r="B247" s="21"/>
      <c r="C247" s="28"/>
      <c r="D247" s="21"/>
      <c r="E247" s="21"/>
      <c r="F247" s="21"/>
      <c r="G247" s="25"/>
      <c r="H247" s="22"/>
      <c r="I247" s="26"/>
      <c r="J247" s="23"/>
      <c r="K247" s="22"/>
      <c r="N247"/>
      <c r="AH247"/>
    </row>
    <row r="248" spans="1:34" x14ac:dyDescent="0.25">
      <c r="A248" s="20"/>
      <c r="B248" s="21"/>
      <c r="C248" s="28"/>
      <c r="D248" s="21"/>
      <c r="E248" s="21"/>
      <c r="F248" s="21"/>
      <c r="G248" s="25"/>
      <c r="H248" s="22"/>
      <c r="I248" s="26"/>
      <c r="J248" s="23"/>
      <c r="K248" s="22"/>
      <c r="N248"/>
      <c r="AH248"/>
    </row>
    <row r="249" spans="1:34" x14ac:dyDescent="0.25">
      <c r="A249" s="20"/>
      <c r="B249" s="21"/>
      <c r="C249" s="28"/>
      <c r="D249" s="21"/>
      <c r="E249" s="21"/>
      <c r="F249" s="21"/>
      <c r="G249" s="25"/>
      <c r="H249" s="22"/>
      <c r="I249" s="26"/>
      <c r="J249" s="23"/>
      <c r="K249" s="22"/>
      <c r="N249"/>
      <c r="AH249"/>
    </row>
    <row r="250" spans="1:34" x14ac:dyDescent="0.25">
      <c r="A250" s="20"/>
      <c r="B250" s="21"/>
      <c r="C250" s="28"/>
      <c r="D250" s="21"/>
      <c r="E250" s="21"/>
      <c r="F250" s="21"/>
      <c r="G250" s="25"/>
      <c r="H250" s="22"/>
      <c r="I250" s="26"/>
      <c r="J250" s="23"/>
      <c r="K250" s="22"/>
      <c r="N250"/>
      <c r="AH250"/>
    </row>
    <row r="251" spans="1:34" x14ac:dyDescent="0.25">
      <c r="A251" s="20"/>
      <c r="B251" s="21"/>
      <c r="C251" s="28"/>
      <c r="D251" s="21"/>
      <c r="E251" s="21"/>
      <c r="F251" s="21"/>
      <c r="G251" s="25"/>
      <c r="H251" s="22"/>
      <c r="I251" s="26"/>
      <c r="J251" s="23"/>
      <c r="K251" s="22"/>
      <c r="N251"/>
      <c r="AH251"/>
    </row>
    <row r="252" spans="1:34" x14ac:dyDescent="0.25">
      <c r="A252" s="20"/>
      <c r="B252" s="21"/>
      <c r="C252" s="28"/>
      <c r="D252" s="21"/>
      <c r="E252" s="21"/>
      <c r="F252" s="21"/>
      <c r="G252" s="25"/>
      <c r="H252" s="22"/>
      <c r="I252" s="26"/>
      <c r="J252" s="23"/>
      <c r="K252" s="22"/>
      <c r="N252"/>
      <c r="AH252"/>
    </row>
    <row r="253" spans="1:34" x14ac:dyDescent="0.25">
      <c r="A253" s="20"/>
      <c r="B253" s="21"/>
      <c r="C253" s="28"/>
      <c r="D253" s="21"/>
      <c r="E253" s="21"/>
      <c r="F253" s="21"/>
      <c r="G253" s="25"/>
      <c r="H253" s="22"/>
      <c r="I253" s="26"/>
      <c r="J253" s="23"/>
      <c r="K253" s="22"/>
      <c r="N253"/>
      <c r="AH253"/>
    </row>
    <row r="254" spans="1:34" x14ac:dyDescent="0.25">
      <c r="A254" s="20"/>
      <c r="B254" s="21"/>
      <c r="C254" s="28"/>
      <c r="D254" s="21"/>
      <c r="E254" s="21"/>
      <c r="F254" s="21"/>
      <c r="G254" s="25"/>
      <c r="H254" s="22"/>
      <c r="I254" s="26"/>
      <c r="J254" s="23"/>
      <c r="K254" s="22"/>
      <c r="N254"/>
      <c r="AH254"/>
    </row>
    <row r="255" spans="1:34" x14ac:dyDescent="0.25">
      <c r="A255" s="20"/>
      <c r="B255" s="21"/>
      <c r="C255" s="28"/>
      <c r="D255" s="21"/>
      <c r="E255" s="21"/>
      <c r="F255" s="21"/>
      <c r="G255" s="25"/>
      <c r="H255" s="22"/>
      <c r="I255" s="26"/>
      <c r="J255" s="23"/>
      <c r="K255" s="22"/>
      <c r="N255"/>
      <c r="AH255"/>
    </row>
    <row r="256" spans="1:34" x14ac:dyDescent="0.25">
      <c r="A256" s="20"/>
      <c r="B256" s="21"/>
      <c r="C256" s="28"/>
      <c r="D256" s="21"/>
      <c r="E256" s="21"/>
      <c r="F256" s="21"/>
      <c r="G256" s="25"/>
      <c r="H256" s="22"/>
      <c r="I256" s="26"/>
      <c r="J256" s="23"/>
      <c r="K256" s="22"/>
      <c r="N256"/>
      <c r="AH256"/>
    </row>
    <row r="257" spans="1:34" x14ac:dyDescent="0.25">
      <c r="A257" s="20"/>
      <c r="B257" s="21"/>
      <c r="C257" s="28"/>
      <c r="D257" s="21"/>
      <c r="E257" s="21"/>
      <c r="F257" s="21"/>
      <c r="G257" s="25"/>
      <c r="H257" s="22"/>
      <c r="I257" s="26"/>
      <c r="J257" s="23"/>
      <c r="K257" s="22"/>
      <c r="N257"/>
      <c r="AH257"/>
    </row>
    <row r="258" spans="1:34" x14ac:dyDescent="0.25">
      <c r="A258" s="20"/>
      <c r="B258" s="21"/>
      <c r="C258" s="28"/>
      <c r="D258" s="21"/>
      <c r="E258" s="21"/>
      <c r="F258" s="21"/>
      <c r="G258" s="25"/>
      <c r="H258" s="22"/>
      <c r="I258" s="26"/>
      <c r="J258" s="23"/>
      <c r="K258" s="22"/>
      <c r="N258"/>
      <c r="AH258"/>
    </row>
    <row r="259" spans="1:34" x14ac:dyDescent="0.25">
      <c r="A259" s="20"/>
      <c r="B259" s="21"/>
      <c r="C259" s="28"/>
      <c r="D259" s="21"/>
      <c r="E259" s="21"/>
      <c r="F259" s="21"/>
      <c r="G259" s="25"/>
      <c r="H259" s="22"/>
      <c r="I259" s="26"/>
      <c r="J259" s="23"/>
      <c r="K259" s="22"/>
      <c r="N259"/>
      <c r="AH259"/>
    </row>
    <row r="260" spans="1:34" x14ac:dyDescent="0.25">
      <c r="A260" s="20"/>
      <c r="B260" s="21"/>
      <c r="C260" s="28"/>
      <c r="D260" s="21"/>
      <c r="E260" s="21"/>
      <c r="F260" s="21"/>
      <c r="G260" s="25"/>
      <c r="H260" s="22"/>
      <c r="I260" s="26"/>
      <c r="J260" s="23"/>
      <c r="K260" s="22"/>
      <c r="N260"/>
      <c r="AH260"/>
    </row>
    <row r="261" spans="1:34" x14ac:dyDescent="0.25">
      <c r="A261" s="20"/>
      <c r="B261" s="21"/>
      <c r="C261" s="28"/>
      <c r="D261" s="21"/>
      <c r="E261" s="21"/>
      <c r="F261" s="21"/>
      <c r="G261" s="25"/>
      <c r="H261" s="22"/>
      <c r="I261" s="26"/>
      <c r="J261" s="23"/>
      <c r="K261" s="22"/>
      <c r="N261"/>
      <c r="AH261"/>
    </row>
    <row r="262" spans="1:34" x14ac:dyDescent="0.25">
      <c r="A262" s="20"/>
      <c r="B262" s="21"/>
      <c r="C262" s="28"/>
      <c r="D262" s="21"/>
      <c r="E262" s="21"/>
      <c r="F262" s="21"/>
      <c r="G262" s="25"/>
      <c r="H262" s="22"/>
      <c r="I262" s="26"/>
      <c r="J262" s="23"/>
      <c r="K262" s="22"/>
      <c r="N262"/>
      <c r="AH262"/>
    </row>
    <row r="263" spans="1:34" x14ac:dyDescent="0.25">
      <c r="A263" s="20"/>
      <c r="B263" s="21"/>
      <c r="C263" s="28"/>
      <c r="D263" s="21"/>
      <c r="E263" s="21"/>
      <c r="F263" s="21"/>
      <c r="G263" s="25"/>
      <c r="H263" s="22"/>
      <c r="I263" s="26"/>
      <c r="J263" s="23"/>
      <c r="K263" s="22"/>
      <c r="N263"/>
      <c r="AH263"/>
    </row>
    <row r="264" spans="1:34" x14ac:dyDescent="0.25">
      <c r="A264" s="20"/>
      <c r="B264" s="21"/>
      <c r="C264" s="28"/>
      <c r="D264" s="21"/>
      <c r="E264" s="21"/>
      <c r="F264" s="21"/>
      <c r="G264" s="25"/>
      <c r="H264" s="22"/>
      <c r="I264" s="26"/>
      <c r="J264" s="23"/>
      <c r="K264" s="22"/>
      <c r="N264"/>
      <c r="AH264"/>
    </row>
    <row r="265" spans="1:34" x14ac:dyDescent="0.25">
      <c r="A265" s="20"/>
      <c r="B265" s="21"/>
      <c r="C265" s="28"/>
      <c r="D265" s="21"/>
      <c r="E265" s="21"/>
      <c r="F265" s="21"/>
      <c r="G265" s="25"/>
      <c r="H265" s="22"/>
      <c r="I265" s="26"/>
      <c r="J265" s="23"/>
      <c r="K265" s="22"/>
      <c r="N265"/>
      <c r="AH265"/>
    </row>
    <row r="266" spans="1:34" x14ac:dyDescent="0.25">
      <c r="A266" s="20"/>
      <c r="B266" s="21"/>
      <c r="C266" s="28"/>
      <c r="D266" s="21"/>
      <c r="E266" s="21"/>
      <c r="F266" s="21"/>
      <c r="G266" s="25"/>
      <c r="H266" s="22"/>
      <c r="I266" s="26"/>
      <c r="J266" s="23"/>
      <c r="K266" s="22"/>
      <c r="N266"/>
      <c r="AH266"/>
    </row>
    <row r="267" spans="1:34" x14ac:dyDescent="0.25">
      <c r="A267" s="20"/>
      <c r="B267" s="21"/>
      <c r="C267" s="28"/>
      <c r="D267" s="21"/>
      <c r="E267" s="21"/>
      <c r="F267" s="21"/>
      <c r="G267" s="25"/>
      <c r="H267" s="22"/>
      <c r="I267" s="26"/>
      <c r="J267" s="23"/>
      <c r="K267" s="22"/>
      <c r="N267"/>
      <c r="AH267"/>
    </row>
    <row r="268" spans="1:34" x14ac:dyDescent="0.25">
      <c r="A268" s="20"/>
      <c r="B268" s="21"/>
      <c r="C268" s="28"/>
      <c r="D268" s="21"/>
      <c r="E268" s="21"/>
      <c r="F268" s="21"/>
      <c r="G268" s="25"/>
      <c r="H268" s="22"/>
      <c r="I268" s="26"/>
      <c r="J268" s="23"/>
      <c r="K268" s="22"/>
      <c r="N268"/>
      <c r="AH268"/>
    </row>
    <row r="269" spans="1:34" x14ac:dyDescent="0.25">
      <c r="A269" s="20"/>
      <c r="B269" s="21"/>
      <c r="C269" s="28"/>
      <c r="D269" s="21"/>
      <c r="E269" s="21"/>
      <c r="F269" s="21"/>
      <c r="G269" s="25"/>
      <c r="H269" s="22"/>
      <c r="I269" s="26"/>
      <c r="J269" s="23"/>
      <c r="K269" s="22"/>
      <c r="N269"/>
      <c r="AH269"/>
    </row>
    <row r="270" spans="1:34" x14ac:dyDescent="0.25">
      <c r="A270" s="20"/>
      <c r="B270" s="21"/>
      <c r="C270" s="28"/>
      <c r="D270" s="21"/>
      <c r="E270" s="21"/>
      <c r="F270" s="21"/>
      <c r="G270" s="25"/>
      <c r="H270" s="22"/>
      <c r="I270" s="26"/>
      <c r="J270" s="23"/>
      <c r="K270" s="22"/>
      <c r="N270"/>
      <c r="AH270"/>
    </row>
    <row r="271" spans="1:34" x14ac:dyDescent="0.25">
      <c r="A271" s="20"/>
      <c r="B271" s="21"/>
      <c r="C271" s="28"/>
      <c r="D271" s="21"/>
      <c r="E271" s="21"/>
      <c r="F271" s="21"/>
      <c r="G271" s="25"/>
      <c r="H271" s="22"/>
      <c r="I271" s="26"/>
      <c r="J271" s="23"/>
      <c r="K271" s="22"/>
      <c r="N271"/>
      <c r="AH271"/>
    </row>
    <row r="272" spans="1:34" x14ac:dyDescent="0.25">
      <c r="A272" s="20"/>
      <c r="B272" s="21"/>
      <c r="C272" s="28"/>
      <c r="D272" s="21"/>
      <c r="E272" s="21"/>
      <c r="F272" s="21"/>
      <c r="G272" s="25"/>
      <c r="H272" s="22"/>
      <c r="I272" s="26"/>
      <c r="J272" s="23"/>
      <c r="K272" s="22"/>
      <c r="N272"/>
      <c r="AH272"/>
    </row>
    <row r="273" spans="1:34" x14ac:dyDescent="0.25">
      <c r="A273" s="20"/>
      <c r="B273" s="21"/>
      <c r="C273" s="28"/>
      <c r="D273" s="21"/>
      <c r="E273" s="21"/>
      <c r="F273" s="21"/>
      <c r="G273" s="25"/>
      <c r="H273" s="22"/>
      <c r="I273" s="26"/>
      <c r="J273" s="23"/>
      <c r="K273" s="22"/>
      <c r="N273"/>
      <c r="AH273"/>
    </row>
    <row r="274" spans="1:34" x14ac:dyDescent="0.25">
      <c r="A274" s="20"/>
      <c r="B274" s="21"/>
      <c r="C274" s="28"/>
      <c r="D274" s="21"/>
      <c r="E274" s="21"/>
      <c r="F274" s="21"/>
      <c r="G274" s="25"/>
      <c r="H274" s="22"/>
      <c r="I274" s="26"/>
      <c r="J274" s="23"/>
      <c r="K274" s="22"/>
      <c r="N274"/>
      <c r="AH274"/>
    </row>
    <row r="275" spans="1:34" x14ac:dyDescent="0.25">
      <c r="A275" s="20"/>
      <c r="B275" s="21"/>
      <c r="C275" s="28"/>
      <c r="D275" s="21"/>
      <c r="E275" s="21"/>
      <c r="F275" s="21"/>
      <c r="G275" s="25"/>
      <c r="H275" s="22"/>
      <c r="I275" s="26"/>
      <c r="J275" s="23"/>
      <c r="K275" s="22"/>
      <c r="N275"/>
      <c r="AH275"/>
    </row>
    <row r="276" spans="1:34" x14ac:dyDescent="0.25">
      <c r="A276" s="20"/>
      <c r="B276" s="21"/>
      <c r="C276" s="28"/>
      <c r="D276" s="21"/>
      <c r="E276" s="21"/>
      <c r="F276" s="21"/>
      <c r="G276" s="25"/>
      <c r="H276" s="22"/>
      <c r="I276" s="26"/>
      <c r="J276" s="23"/>
      <c r="K276" s="22"/>
      <c r="N276"/>
      <c r="AH276"/>
    </row>
    <row r="277" spans="1:34" x14ac:dyDescent="0.25">
      <c r="A277" s="20"/>
      <c r="B277" s="21"/>
      <c r="C277" s="28"/>
      <c r="D277" s="21"/>
      <c r="E277" s="21"/>
      <c r="F277" s="21"/>
      <c r="G277" s="25"/>
      <c r="H277" s="22"/>
      <c r="I277" s="26"/>
      <c r="J277" s="23"/>
      <c r="K277" s="22"/>
      <c r="N277"/>
      <c r="AH277"/>
    </row>
    <row r="278" spans="1:34" x14ac:dyDescent="0.25">
      <c r="A278" s="20"/>
      <c r="B278" s="21"/>
      <c r="C278" s="28"/>
      <c r="D278" s="21"/>
      <c r="E278" s="21"/>
      <c r="F278" s="21"/>
      <c r="G278" s="25"/>
      <c r="H278" s="22"/>
      <c r="I278" s="26"/>
      <c r="J278" s="23"/>
      <c r="K278" s="22"/>
      <c r="N278"/>
      <c r="AH278"/>
    </row>
    <row r="279" spans="1:34" x14ac:dyDescent="0.25">
      <c r="A279" s="20"/>
      <c r="B279" s="21"/>
      <c r="C279" s="28"/>
      <c r="D279" s="21"/>
      <c r="E279" s="21"/>
      <c r="F279" s="21"/>
      <c r="G279" s="25"/>
      <c r="H279" s="22"/>
      <c r="I279" s="26"/>
      <c r="J279" s="23"/>
      <c r="K279" s="22"/>
      <c r="N279"/>
      <c r="AH279"/>
    </row>
    <row r="280" spans="1:34" x14ac:dyDescent="0.25">
      <c r="A280" s="20"/>
      <c r="B280" s="21"/>
      <c r="C280" s="28"/>
      <c r="D280" s="21"/>
      <c r="E280" s="21"/>
      <c r="F280" s="21"/>
      <c r="G280" s="25"/>
      <c r="H280" s="22"/>
      <c r="I280" s="26"/>
      <c r="J280" s="23"/>
      <c r="K280" s="22"/>
      <c r="N280"/>
      <c r="AH280"/>
    </row>
    <row r="281" spans="1:34" x14ac:dyDescent="0.25">
      <c r="A281" s="20"/>
      <c r="B281" s="21"/>
      <c r="C281" s="28"/>
      <c r="D281" s="21"/>
      <c r="E281" s="21"/>
      <c r="F281" s="21"/>
      <c r="G281" s="25"/>
      <c r="H281" s="22"/>
      <c r="I281" s="26"/>
      <c r="J281" s="23"/>
      <c r="K281" s="22"/>
      <c r="N281"/>
      <c r="AH281"/>
    </row>
    <row r="282" spans="1:34" x14ac:dyDescent="0.25">
      <c r="A282" s="20"/>
      <c r="B282" s="21"/>
      <c r="C282" s="28"/>
      <c r="D282" s="21"/>
      <c r="E282" s="21"/>
      <c r="F282" s="21"/>
      <c r="G282" s="25"/>
      <c r="H282" s="22"/>
      <c r="I282" s="26"/>
      <c r="J282" s="23"/>
      <c r="K282" s="22"/>
      <c r="N282"/>
      <c r="AH282"/>
    </row>
    <row r="283" spans="1:34" x14ac:dyDescent="0.25">
      <c r="A283" s="20"/>
      <c r="B283" s="21"/>
      <c r="C283" s="28"/>
      <c r="D283" s="21"/>
      <c r="E283" s="21"/>
      <c r="F283" s="21"/>
      <c r="G283" s="25"/>
      <c r="H283" s="22"/>
      <c r="I283" s="26"/>
      <c r="J283" s="23"/>
      <c r="K283" s="22"/>
      <c r="N283"/>
      <c r="AH283"/>
    </row>
    <row r="284" spans="1:34" x14ac:dyDescent="0.25">
      <c r="A284" s="20"/>
      <c r="B284" s="21"/>
      <c r="C284" s="28"/>
      <c r="D284" s="21"/>
      <c r="E284" s="21"/>
      <c r="F284" s="21"/>
      <c r="G284" s="25"/>
      <c r="H284" s="22"/>
      <c r="I284" s="26"/>
      <c r="J284" s="23"/>
      <c r="K284" s="22"/>
      <c r="N284"/>
      <c r="AH284"/>
    </row>
    <row r="285" spans="1:34" x14ac:dyDescent="0.25">
      <c r="A285" s="20"/>
      <c r="B285" s="21"/>
      <c r="C285" s="28"/>
      <c r="D285" s="21"/>
      <c r="E285" s="21"/>
      <c r="F285" s="21"/>
      <c r="G285" s="25"/>
      <c r="H285" s="22"/>
      <c r="I285" s="26"/>
      <c r="J285" s="23"/>
      <c r="K285" s="22"/>
      <c r="N285"/>
      <c r="AH285"/>
    </row>
    <row r="286" spans="1:34" x14ac:dyDescent="0.25">
      <c r="A286" s="20"/>
      <c r="B286" s="21"/>
      <c r="C286" s="28"/>
      <c r="D286" s="21"/>
      <c r="E286" s="21"/>
      <c r="F286" s="21"/>
      <c r="G286" s="25"/>
      <c r="H286" s="22"/>
      <c r="I286" s="26"/>
      <c r="J286" s="23"/>
      <c r="K286" s="22"/>
      <c r="N286"/>
      <c r="AH286"/>
    </row>
    <row r="287" spans="1:34" x14ac:dyDescent="0.25">
      <c r="A287" s="20"/>
      <c r="B287" s="21"/>
      <c r="C287" s="28"/>
      <c r="D287" s="21"/>
      <c r="E287" s="21"/>
      <c r="F287" s="21"/>
      <c r="G287" s="25"/>
      <c r="H287" s="22"/>
      <c r="I287" s="26"/>
      <c r="J287" s="23"/>
      <c r="K287" s="22"/>
      <c r="N287"/>
      <c r="AH287"/>
    </row>
    <row r="288" spans="1:34" x14ac:dyDescent="0.25">
      <c r="A288" s="20"/>
      <c r="B288" s="21"/>
      <c r="C288" s="28"/>
      <c r="D288" s="21"/>
      <c r="E288" s="21"/>
      <c r="F288" s="21"/>
      <c r="G288" s="25"/>
      <c r="H288" s="22"/>
      <c r="I288" s="26"/>
      <c r="J288" s="23"/>
      <c r="K288" s="22"/>
      <c r="N288"/>
      <c r="AH288"/>
    </row>
    <row r="289" spans="1:34" x14ac:dyDescent="0.25">
      <c r="A289" s="20"/>
      <c r="B289" s="21"/>
      <c r="C289" s="28"/>
      <c r="D289" s="21"/>
      <c r="E289" s="21"/>
      <c r="F289" s="21"/>
      <c r="G289" s="25"/>
      <c r="H289" s="22"/>
      <c r="I289" s="26"/>
      <c r="J289" s="23"/>
      <c r="K289" s="22"/>
      <c r="N289"/>
      <c r="AH289"/>
    </row>
    <row r="290" spans="1:34" x14ac:dyDescent="0.25">
      <c r="A290" s="20"/>
      <c r="B290" s="21"/>
      <c r="C290" s="28"/>
      <c r="D290" s="21"/>
      <c r="E290" s="21"/>
      <c r="F290" s="21"/>
      <c r="G290" s="25"/>
      <c r="H290" s="22"/>
      <c r="I290" s="26"/>
      <c r="J290" s="23"/>
      <c r="K290" s="22"/>
      <c r="N290"/>
      <c r="AH290"/>
    </row>
    <row r="291" spans="1:34" x14ac:dyDescent="0.25">
      <c r="A291" s="20"/>
      <c r="B291" s="21"/>
      <c r="C291" s="28"/>
      <c r="D291" s="21"/>
      <c r="E291" s="21"/>
      <c r="F291" s="21"/>
      <c r="G291" s="25"/>
      <c r="H291" s="22"/>
      <c r="I291" s="26"/>
      <c r="J291" s="23"/>
      <c r="K291" s="22"/>
      <c r="N291"/>
      <c r="AH291"/>
    </row>
    <row r="292" spans="1:34" x14ac:dyDescent="0.25">
      <c r="A292" s="20"/>
      <c r="B292" s="21"/>
      <c r="C292" s="28"/>
      <c r="D292" s="21"/>
      <c r="E292" s="21"/>
      <c r="F292" s="21"/>
      <c r="G292" s="25"/>
      <c r="H292" s="22"/>
      <c r="I292" s="26"/>
      <c r="J292" s="23"/>
      <c r="K292" s="22"/>
      <c r="N292"/>
      <c r="AH292"/>
    </row>
    <row r="293" spans="1:34" x14ac:dyDescent="0.25">
      <c r="A293" s="20"/>
      <c r="B293" s="21"/>
      <c r="C293" s="28"/>
      <c r="D293" s="21"/>
      <c r="E293" s="21"/>
      <c r="F293" s="21"/>
      <c r="G293" s="25"/>
      <c r="H293" s="22"/>
      <c r="I293" s="26"/>
      <c r="J293" s="23"/>
      <c r="K293" s="22"/>
      <c r="N293"/>
      <c r="AH293"/>
    </row>
    <row r="294" spans="1:34" x14ac:dyDescent="0.25">
      <c r="A294" s="20"/>
      <c r="B294" s="21"/>
      <c r="C294" s="28"/>
      <c r="D294" s="21"/>
      <c r="E294" s="21"/>
      <c r="F294" s="21"/>
      <c r="G294" s="25"/>
      <c r="H294" s="22"/>
      <c r="I294" s="26"/>
      <c r="J294" s="23"/>
      <c r="K294" s="22"/>
      <c r="N294"/>
      <c r="AH294"/>
    </row>
    <row r="295" spans="1:34" x14ac:dyDescent="0.25">
      <c r="A295" s="20"/>
      <c r="B295" s="21"/>
      <c r="C295" s="28"/>
      <c r="D295" s="21"/>
      <c r="E295" s="21"/>
      <c r="F295" s="21"/>
      <c r="G295" s="25"/>
      <c r="H295" s="22"/>
      <c r="I295" s="26"/>
      <c r="J295" s="23"/>
      <c r="K295" s="22"/>
      <c r="N295"/>
      <c r="AH295"/>
    </row>
    <row r="296" spans="1:34" x14ac:dyDescent="0.25">
      <c r="A296" s="20"/>
      <c r="B296" s="21"/>
      <c r="C296" s="28"/>
      <c r="D296" s="21"/>
      <c r="E296" s="21"/>
      <c r="F296" s="21"/>
      <c r="G296" s="25"/>
      <c r="H296" s="22"/>
      <c r="I296" s="26"/>
      <c r="J296" s="23"/>
      <c r="K296" s="22"/>
      <c r="N296"/>
      <c r="AH296"/>
    </row>
    <row r="297" spans="1:34" x14ac:dyDescent="0.25">
      <c r="A297" s="20"/>
      <c r="B297" s="21"/>
      <c r="C297" s="28"/>
      <c r="D297" s="21"/>
      <c r="E297" s="21"/>
      <c r="F297" s="21"/>
      <c r="G297" s="25"/>
      <c r="H297" s="22"/>
      <c r="I297" s="26"/>
      <c r="J297" s="23"/>
      <c r="K297" s="22"/>
      <c r="N297"/>
      <c r="AH297"/>
    </row>
    <row r="298" spans="1:34" x14ac:dyDescent="0.25">
      <c r="A298" s="20"/>
      <c r="B298" s="21"/>
      <c r="C298" s="28"/>
      <c r="D298" s="21"/>
      <c r="E298" s="21"/>
      <c r="F298" s="21"/>
      <c r="G298" s="25"/>
      <c r="H298" s="22"/>
      <c r="I298" s="26"/>
      <c r="J298" s="23"/>
      <c r="K298" s="22"/>
      <c r="N298"/>
      <c r="AH298"/>
    </row>
    <row r="299" spans="1:34" x14ac:dyDescent="0.25">
      <c r="A299" s="20"/>
      <c r="B299" s="21"/>
      <c r="C299" s="28"/>
      <c r="D299" s="21"/>
      <c r="E299" s="21"/>
      <c r="F299" s="21"/>
      <c r="G299" s="25"/>
      <c r="H299" s="22"/>
      <c r="I299" s="26"/>
      <c r="J299" s="23"/>
      <c r="K299" s="22"/>
      <c r="N299"/>
      <c r="AH299"/>
    </row>
    <row r="300" spans="1:34" x14ac:dyDescent="0.25">
      <c r="A300" s="20"/>
      <c r="B300" s="21"/>
      <c r="C300" s="28"/>
      <c r="D300" s="21"/>
      <c r="E300" s="21"/>
      <c r="F300" s="21"/>
      <c r="G300" s="25"/>
      <c r="H300" s="22"/>
      <c r="I300" s="26"/>
      <c r="J300" s="23"/>
      <c r="K300" s="22"/>
      <c r="N300"/>
      <c r="AH300"/>
    </row>
    <row r="301" spans="1:34" x14ac:dyDescent="0.25">
      <c r="A301" s="20"/>
      <c r="B301" s="21"/>
      <c r="C301" s="28"/>
      <c r="D301" s="21"/>
      <c r="E301" s="21"/>
      <c r="F301" s="21"/>
      <c r="G301" s="25"/>
      <c r="H301" s="22"/>
      <c r="I301" s="26"/>
      <c r="J301" s="23"/>
      <c r="K301" s="22"/>
      <c r="N301"/>
      <c r="AH301"/>
    </row>
    <row r="302" spans="1:34" x14ac:dyDescent="0.25">
      <c r="A302" s="20"/>
      <c r="B302" s="21"/>
      <c r="C302" s="28"/>
      <c r="D302" s="21"/>
      <c r="E302" s="21"/>
      <c r="F302" s="21"/>
      <c r="G302" s="25"/>
      <c r="H302" s="22"/>
      <c r="I302" s="26"/>
      <c r="J302" s="23"/>
      <c r="K302" s="22"/>
      <c r="N302"/>
      <c r="AH302"/>
    </row>
    <row r="303" spans="1:34" x14ac:dyDescent="0.25">
      <c r="A303" s="20"/>
      <c r="B303" s="21"/>
      <c r="C303" s="28"/>
      <c r="D303" s="21"/>
      <c r="E303" s="21"/>
      <c r="F303" s="21"/>
      <c r="G303" s="25"/>
      <c r="H303" s="22"/>
      <c r="I303" s="26"/>
      <c r="J303" s="23"/>
      <c r="K303" s="22"/>
      <c r="N303"/>
      <c r="AH303"/>
    </row>
    <row r="304" spans="1:34" x14ac:dyDescent="0.25">
      <c r="A304" s="20"/>
      <c r="B304" s="21"/>
      <c r="C304" s="28"/>
      <c r="D304" s="21"/>
      <c r="E304" s="21"/>
      <c r="F304" s="21"/>
      <c r="G304" s="25"/>
      <c r="H304" s="22"/>
      <c r="I304" s="26"/>
      <c r="J304" s="23"/>
      <c r="K304" s="22"/>
      <c r="N304"/>
      <c r="AH304"/>
    </row>
    <row r="305" spans="1:34" x14ac:dyDescent="0.25">
      <c r="A305" s="20"/>
      <c r="B305" s="21"/>
      <c r="C305" s="28"/>
      <c r="D305" s="21"/>
      <c r="E305" s="21"/>
      <c r="F305" s="21"/>
      <c r="G305" s="25"/>
      <c r="H305" s="22"/>
      <c r="I305" s="26"/>
      <c r="J305" s="23"/>
      <c r="K305" s="22"/>
      <c r="N305"/>
      <c r="AH305"/>
    </row>
    <row r="306" spans="1:34" x14ac:dyDescent="0.25">
      <c r="A306" s="20"/>
      <c r="B306" s="21"/>
      <c r="C306" s="28"/>
      <c r="D306" s="21"/>
      <c r="E306" s="21"/>
      <c r="F306" s="21"/>
      <c r="G306" s="25"/>
      <c r="H306" s="22"/>
      <c r="I306" s="26"/>
      <c r="J306" s="23"/>
      <c r="K306" s="22"/>
      <c r="N306"/>
      <c r="AH306"/>
    </row>
    <row r="307" spans="1:34" x14ac:dyDescent="0.25">
      <c r="A307" s="20"/>
      <c r="B307" s="21"/>
      <c r="C307" s="28"/>
      <c r="D307" s="21"/>
      <c r="E307" s="21"/>
      <c r="F307" s="21"/>
      <c r="G307" s="25"/>
      <c r="H307" s="22"/>
      <c r="I307" s="26"/>
      <c r="J307" s="23"/>
      <c r="K307" s="22"/>
      <c r="N307"/>
      <c r="AH307"/>
    </row>
    <row r="308" spans="1:34" x14ac:dyDescent="0.25">
      <c r="A308" s="20"/>
      <c r="B308" s="21"/>
      <c r="C308" s="28"/>
      <c r="D308" s="21"/>
      <c r="E308" s="21"/>
      <c r="F308" s="21"/>
      <c r="G308" s="25"/>
      <c r="H308" s="22"/>
      <c r="I308" s="26"/>
      <c r="J308" s="23"/>
      <c r="K308" s="22"/>
      <c r="N308"/>
      <c r="AH308"/>
    </row>
    <row r="309" spans="1:34" x14ac:dyDescent="0.25">
      <c r="A309" s="20"/>
      <c r="B309" s="21"/>
      <c r="C309" s="28"/>
      <c r="D309" s="21"/>
      <c r="E309" s="21"/>
      <c r="F309" s="21"/>
      <c r="G309" s="25"/>
      <c r="H309" s="22"/>
      <c r="I309" s="26"/>
      <c r="J309" s="23"/>
      <c r="K309" s="22"/>
      <c r="N309"/>
      <c r="AH309"/>
    </row>
    <row r="310" spans="1:34" x14ac:dyDescent="0.25">
      <c r="A310" s="20"/>
      <c r="B310" s="21"/>
      <c r="C310" s="28"/>
      <c r="D310" s="21"/>
      <c r="E310" s="21"/>
      <c r="F310" s="21"/>
      <c r="G310" s="25"/>
      <c r="H310" s="22"/>
      <c r="I310" s="26"/>
      <c r="J310" s="23"/>
      <c r="K310" s="22"/>
      <c r="N310"/>
      <c r="AH310"/>
    </row>
    <row r="311" spans="1:34" x14ac:dyDescent="0.25">
      <c r="A311" s="20"/>
      <c r="B311" s="21"/>
      <c r="C311" s="28"/>
      <c r="D311" s="21"/>
      <c r="E311" s="21"/>
      <c r="F311" s="21"/>
      <c r="G311" s="25"/>
      <c r="H311" s="22"/>
      <c r="I311" s="26"/>
      <c r="J311" s="23"/>
      <c r="K311" s="22"/>
      <c r="N311"/>
      <c r="AH311"/>
    </row>
    <row r="312" spans="1:34" x14ac:dyDescent="0.25">
      <c r="A312" s="20"/>
      <c r="B312" s="21"/>
      <c r="C312" s="28"/>
      <c r="D312" s="21"/>
      <c r="E312" s="21"/>
      <c r="F312" s="21"/>
      <c r="G312" s="25"/>
      <c r="H312" s="22"/>
      <c r="I312" s="26"/>
      <c r="J312" s="23"/>
      <c r="K312" s="22"/>
      <c r="N312"/>
      <c r="AH312"/>
    </row>
    <row r="313" spans="1:34" x14ac:dyDescent="0.25">
      <c r="A313" s="20"/>
      <c r="B313" s="21"/>
      <c r="C313" s="28"/>
      <c r="D313" s="21"/>
      <c r="E313" s="21"/>
      <c r="F313" s="21"/>
      <c r="G313" s="25"/>
      <c r="H313" s="22"/>
      <c r="I313" s="26"/>
      <c r="J313" s="23"/>
      <c r="K313" s="22"/>
      <c r="N313"/>
      <c r="AH313"/>
    </row>
    <row r="314" spans="1:34" x14ac:dyDescent="0.25">
      <c r="A314" s="20"/>
      <c r="B314" s="21"/>
      <c r="C314" s="28"/>
      <c r="D314" s="21"/>
      <c r="E314" s="21"/>
      <c r="F314" s="21"/>
      <c r="G314" s="25"/>
      <c r="H314" s="22"/>
      <c r="I314" s="26"/>
      <c r="J314" s="23"/>
      <c r="K314" s="22"/>
      <c r="N314"/>
      <c r="AH314"/>
    </row>
    <row r="315" spans="1:34" x14ac:dyDescent="0.25">
      <c r="A315" s="20"/>
      <c r="B315" s="21"/>
      <c r="C315" s="28"/>
      <c r="D315" s="21"/>
      <c r="E315" s="21"/>
      <c r="F315" s="21"/>
      <c r="G315" s="25"/>
      <c r="H315" s="22"/>
      <c r="I315" s="26"/>
      <c r="J315" s="23"/>
      <c r="K315" s="22"/>
      <c r="N315"/>
      <c r="AH315"/>
    </row>
    <row r="316" spans="1:34" x14ac:dyDescent="0.25">
      <c r="A316" s="20"/>
      <c r="B316" s="21"/>
      <c r="C316" s="28"/>
      <c r="D316" s="21"/>
      <c r="E316" s="21"/>
      <c r="F316" s="21"/>
      <c r="G316" s="25"/>
      <c r="H316" s="22"/>
      <c r="I316" s="26"/>
      <c r="J316" s="23"/>
      <c r="K316" s="22"/>
      <c r="N316"/>
      <c r="AH316"/>
    </row>
    <row r="317" spans="1:34" x14ac:dyDescent="0.25">
      <c r="A317" s="20"/>
      <c r="B317" s="21"/>
      <c r="C317" s="28"/>
      <c r="D317" s="21"/>
      <c r="E317" s="21"/>
      <c r="F317" s="21"/>
      <c r="G317" s="25"/>
      <c r="H317" s="22"/>
      <c r="I317" s="26"/>
      <c r="J317" s="23"/>
      <c r="K317" s="22"/>
      <c r="N317"/>
      <c r="AH317"/>
    </row>
    <row r="318" spans="1:34" x14ac:dyDescent="0.25">
      <c r="A318" s="20"/>
      <c r="B318" s="21"/>
      <c r="C318" s="28"/>
      <c r="D318" s="21"/>
      <c r="E318" s="21"/>
      <c r="F318" s="21"/>
      <c r="G318" s="25"/>
      <c r="H318" s="22"/>
      <c r="I318" s="26"/>
      <c r="J318" s="23"/>
      <c r="K318" s="22"/>
      <c r="N318"/>
      <c r="AH318"/>
    </row>
    <row r="319" spans="1:34" x14ac:dyDescent="0.25">
      <c r="A319" s="20"/>
      <c r="B319" s="21"/>
      <c r="C319" s="28"/>
      <c r="D319" s="21"/>
      <c r="E319" s="21"/>
      <c r="F319" s="21"/>
      <c r="G319" s="25"/>
      <c r="H319" s="22"/>
      <c r="I319" s="26"/>
      <c r="J319" s="23"/>
      <c r="K319" s="22"/>
      <c r="N319"/>
      <c r="AH319"/>
    </row>
    <row r="320" spans="1:34" x14ac:dyDescent="0.25">
      <c r="A320" s="20"/>
      <c r="B320" s="21"/>
      <c r="C320" s="28"/>
      <c r="D320" s="21"/>
      <c r="E320" s="21"/>
      <c r="F320" s="21"/>
      <c r="G320" s="25"/>
      <c r="H320" s="22"/>
      <c r="I320" s="26"/>
      <c r="J320" s="23"/>
      <c r="K320" s="22"/>
      <c r="N320"/>
      <c r="AH320"/>
    </row>
    <row r="321" spans="1:34" x14ac:dyDescent="0.25">
      <c r="A321" s="20"/>
      <c r="B321" s="21"/>
      <c r="C321" s="28"/>
      <c r="D321" s="21"/>
      <c r="E321" s="21"/>
      <c r="F321" s="21"/>
      <c r="G321" s="25"/>
      <c r="H321" s="22"/>
      <c r="I321" s="26"/>
      <c r="J321" s="23"/>
      <c r="K321" s="22"/>
      <c r="N321"/>
      <c r="AH321"/>
    </row>
    <row r="322" spans="1:34" x14ac:dyDescent="0.25">
      <c r="A322" s="20"/>
      <c r="B322" s="21"/>
      <c r="C322" s="28"/>
      <c r="D322" s="21"/>
      <c r="E322" s="21"/>
      <c r="F322" s="21"/>
      <c r="G322" s="25"/>
      <c r="H322" s="22"/>
      <c r="I322" s="26"/>
      <c r="J322" s="23"/>
      <c r="K322" s="22"/>
      <c r="N322"/>
      <c r="AH322"/>
    </row>
    <row r="323" spans="1:34" x14ac:dyDescent="0.25">
      <c r="A323" s="20"/>
      <c r="B323" s="21"/>
      <c r="C323" s="28"/>
      <c r="D323" s="21"/>
      <c r="E323" s="21"/>
      <c r="F323" s="21"/>
      <c r="G323" s="25"/>
      <c r="H323" s="22"/>
      <c r="I323" s="26"/>
      <c r="J323" s="23"/>
      <c r="K323" s="22"/>
      <c r="N323"/>
      <c r="AH323"/>
    </row>
    <row r="324" spans="1:34" x14ac:dyDescent="0.25">
      <c r="A324" s="20"/>
      <c r="B324" s="21"/>
      <c r="C324" s="28"/>
      <c r="D324" s="21"/>
      <c r="E324" s="21"/>
      <c r="F324" s="21"/>
      <c r="G324" s="25"/>
      <c r="H324" s="22"/>
      <c r="I324" s="26"/>
      <c r="J324" s="23"/>
      <c r="K324" s="22"/>
      <c r="N324"/>
      <c r="AH324"/>
    </row>
    <row r="325" spans="1:34" x14ac:dyDescent="0.25">
      <c r="A325" s="20"/>
      <c r="B325" s="21"/>
      <c r="C325" s="28"/>
      <c r="D325" s="21"/>
      <c r="E325" s="21"/>
      <c r="F325" s="21"/>
      <c r="G325" s="25"/>
      <c r="H325" s="22"/>
      <c r="I325" s="26"/>
      <c r="J325" s="23"/>
      <c r="K325" s="22"/>
      <c r="N325"/>
      <c r="AH325"/>
    </row>
    <row r="326" spans="1:34" x14ac:dyDescent="0.25">
      <c r="A326" s="20"/>
      <c r="B326" s="21"/>
      <c r="C326" s="28"/>
      <c r="D326" s="21"/>
      <c r="E326" s="21"/>
      <c r="F326" s="21"/>
      <c r="G326" s="25"/>
      <c r="H326" s="22"/>
      <c r="I326" s="26"/>
      <c r="J326" s="23"/>
      <c r="K326" s="22"/>
      <c r="N326"/>
      <c r="AH326"/>
    </row>
    <row r="327" spans="1:34" x14ac:dyDescent="0.25">
      <c r="A327" s="20"/>
      <c r="B327" s="21"/>
      <c r="C327" s="28"/>
      <c r="D327" s="21"/>
      <c r="E327" s="21"/>
      <c r="F327" s="21"/>
      <c r="G327" s="25"/>
      <c r="H327" s="22"/>
      <c r="I327" s="26"/>
      <c r="J327" s="23"/>
      <c r="K327" s="22"/>
      <c r="N327"/>
      <c r="AH327"/>
    </row>
    <row r="328" spans="1:34" x14ac:dyDescent="0.25">
      <c r="A328" s="20"/>
      <c r="B328" s="21"/>
      <c r="C328" s="28"/>
      <c r="D328" s="21"/>
      <c r="E328" s="21"/>
      <c r="F328" s="21"/>
      <c r="G328" s="25"/>
      <c r="H328" s="22"/>
      <c r="I328" s="26"/>
      <c r="J328" s="23"/>
      <c r="K328" s="22"/>
      <c r="N328"/>
      <c r="AH328"/>
    </row>
    <row r="329" spans="1:34" x14ac:dyDescent="0.25">
      <c r="A329" s="20"/>
      <c r="B329" s="21"/>
      <c r="C329" s="28"/>
      <c r="D329" s="21"/>
      <c r="E329" s="21"/>
      <c r="F329" s="21"/>
      <c r="G329" s="25"/>
      <c r="H329" s="22"/>
      <c r="I329" s="26"/>
      <c r="J329" s="23"/>
      <c r="K329" s="22"/>
      <c r="N329"/>
      <c r="AH329"/>
    </row>
    <row r="330" spans="1:34" x14ac:dyDescent="0.25">
      <c r="A330" s="20"/>
      <c r="B330" s="21"/>
      <c r="C330" s="28"/>
      <c r="D330" s="21"/>
      <c r="E330" s="21"/>
      <c r="F330" s="21"/>
      <c r="G330" s="25"/>
      <c r="H330" s="22"/>
      <c r="I330" s="26"/>
      <c r="J330" s="23"/>
      <c r="K330" s="22"/>
      <c r="N330"/>
      <c r="AH330"/>
    </row>
    <row r="331" spans="1:34" x14ac:dyDescent="0.25">
      <c r="A331" s="20"/>
      <c r="B331" s="21"/>
      <c r="C331" s="28"/>
      <c r="D331" s="21"/>
      <c r="E331" s="21"/>
      <c r="F331" s="21"/>
      <c r="G331" s="25"/>
      <c r="H331" s="22"/>
      <c r="I331" s="26"/>
      <c r="J331" s="23"/>
      <c r="K331" s="22"/>
      <c r="N331"/>
      <c r="AH331"/>
    </row>
    <row r="332" spans="1:34" x14ac:dyDescent="0.25">
      <c r="A332" s="20"/>
      <c r="B332" s="21"/>
      <c r="C332" s="28"/>
      <c r="D332" s="21"/>
      <c r="E332" s="21"/>
      <c r="F332" s="21"/>
      <c r="G332" s="25"/>
      <c r="H332" s="22"/>
      <c r="I332" s="26"/>
      <c r="J332" s="23"/>
      <c r="K332" s="22"/>
      <c r="N332"/>
      <c r="AH332"/>
    </row>
    <row r="333" spans="1:34" x14ac:dyDescent="0.25">
      <c r="A333" s="20"/>
      <c r="B333" s="21"/>
      <c r="C333" s="28"/>
      <c r="D333" s="21"/>
      <c r="E333" s="21"/>
      <c r="F333" s="21"/>
      <c r="G333" s="25"/>
      <c r="H333" s="22"/>
      <c r="I333" s="26"/>
      <c r="J333" s="23"/>
      <c r="K333" s="22"/>
      <c r="N333"/>
      <c r="AH333"/>
    </row>
    <row r="334" spans="1:34" x14ac:dyDescent="0.25">
      <c r="A334" s="20"/>
      <c r="B334" s="21"/>
      <c r="C334" s="28"/>
      <c r="D334" s="21"/>
      <c r="E334" s="21"/>
      <c r="F334" s="21"/>
      <c r="G334" s="25"/>
      <c r="H334" s="22"/>
      <c r="I334" s="26"/>
      <c r="J334" s="23"/>
      <c r="K334" s="22"/>
      <c r="N334"/>
      <c r="AH334"/>
    </row>
    <row r="335" spans="1:34" x14ac:dyDescent="0.25">
      <c r="A335" s="20"/>
      <c r="B335" s="21"/>
      <c r="C335" s="28"/>
      <c r="D335" s="21"/>
      <c r="E335" s="21"/>
      <c r="F335" s="21"/>
      <c r="G335" s="25"/>
      <c r="H335" s="22"/>
      <c r="I335" s="26"/>
      <c r="J335" s="23"/>
      <c r="K335" s="22"/>
      <c r="N335"/>
      <c r="AH335"/>
    </row>
    <row r="336" spans="1:34" x14ac:dyDescent="0.25">
      <c r="A336" s="20"/>
      <c r="B336" s="21"/>
      <c r="C336" s="28"/>
      <c r="D336" s="21"/>
      <c r="E336" s="21"/>
      <c r="F336" s="21"/>
      <c r="G336" s="25"/>
      <c r="H336" s="22"/>
      <c r="I336" s="26"/>
      <c r="J336" s="23"/>
      <c r="K336" s="22"/>
      <c r="N336"/>
      <c r="AH336"/>
    </row>
    <row r="337" spans="1:34" x14ac:dyDescent="0.25">
      <c r="A337" s="20"/>
      <c r="B337" s="21"/>
      <c r="C337" s="28"/>
      <c r="D337" s="21"/>
      <c r="E337" s="21"/>
      <c r="F337" s="21"/>
      <c r="G337" s="25"/>
      <c r="H337" s="22"/>
      <c r="I337" s="26"/>
      <c r="J337" s="23"/>
      <c r="K337" s="22"/>
      <c r="N337"/>
      <c r="AH337"/>
    </row>
    <row r="338" spans="1:34" x14ac:dyDescent="0.25">
      <c r="A338" s="20"/>
      <c r="B338" s="21"/>
      <c r="C338" s="28"/>
      <c r="D338" s="21"/>
      <c r="E338" s="21"/>
      <c r="F338" s="21"/>
      <c r="G338" s="25"/>
      <c r="H338" s="22"/>
      <c r="I338" s="26"/>
      <c r="J338" s="23"/>
      <c r="K338" s="22"/>
      <c r="N338"/>
      <c r="AH338"/>
    </row>
    <row r="339" spans="1:34" x14ac:dyDescent="0.25">
      <c r="A339" s="20"/>
      <c r="B339" s="21"/>
      <c r="C339" s="28"/>
      <c r="D339" s="21"/>
      <c r="E339" s="21"/>
      <c r="F339" s="21"/>
      <c r="G339" s="25"/>
      <c r="H339" s="22"/>
      <c r="I339" s="26"/>
      <c r="J339" s="23"/>
      <c r="K339" s="22"/>
      <c r="N339"/>
      <c r="AH339"/>
    </row>
    <row r="340" spans="1:34" x14ac:dyDescent="0.25">
      <c r="A340" s="20"/>
      <c r="B340" s="21"/>
      <c r="C340" s="28"/>
      <c r="D340" s="21"/>
      <c r="E340" s="21"/>
      <c r="F340" s="21"/>
      <c r="G340" s="25"/>
      <c r="H340" s="22"/>
      <c r="I340" s="26"/>
      <c r="J340" s="23"/>
      <c r="K340" s="22"/>
      <c r="N340"/>
      <c r="AH340"/>
    </row>
    <row r="341" spans="1:34" x14ac:dyDescent="0.25">
      <c r="A341" s="20"/>
      <c r="B341" s="21"/>
      <c r="C341" s="28"/>
      <c r="D341" s="21"/>
      <c r="E341" s="21"/>
      <c r="F341" s="21"/>
      <c r="G341" s="25"/>
      <c r="H341" s="22"/>
      <c r="I341" s="26"/>
      <c r="J341" s="23"/>
      <c r="K341" s="22"/>
      <c r="N341"/>
      <c r="AH341"/>
    </row>
    <row r="342" spans="1:34" x14ac:dyDescent="0.25">
      <c r="A342" s="20"/>
      <c r="B342" s="21"/>
      <c r="C342" s="28"/>
      <c r="D342" s="21"/>
      <c r="E342" s="21"/>
      <c r="F342" s="21"/>
      <c r="G342" s="25"/>
      <c r="H342" s="22"/>
      <c r="I342" s="26"/>
      <c r="J342" s="23"/>
      <c r="K342" s="22"/>
      <c r="N342"/>
      <c r="AH342"/>
    </row>
    <row r="343" spans="1:34" x14ac:dyDescent="0.25">
      <c r="A343" s="20"/>
      <c r="B343" s="21"/>
      <c r="C343" s="28"/>
      <c r="D343" s="21"/>
      <c r="E343" s="21"/>
      <c r="F343" s="21"/>
      <c r="G343" s="25"/>
      <c r="H343" s="22"/>
      <c r="I343" s="26"/>
      <c r="J343" s="23"/>
      <c r="K343" s="22"/>
      <c r="N343"/>
      <c r="AH343"/>
    </row>
    <row r="344" spans="1:34" x14ac:dyDescent="0.25">
      <c r="A344" s="20"/>
      <c r="B344" s="21"/>
      <c r="C344" s="28"/>
      <c r="D344" s="21"/>
      <c r="E344" s="21"/>
      <c r="F344" s="21"/>
      <c r="G344" s="25"/>
      <c r="H344" s="22"/>
      <c r="I344" s="26"/>
      <c r="J344" s="23"/>
      <c r="K344" s="22"/>
      <c r="N344"/>
      <c r="AH344"/>
    </row>
    <row r="345" spans="1:34" x14ac:dyDescent="0.25">
      <c r="A345" s="20"/>
      <c r="B345" s="21"/>
      <c r="C345" s="28"/>
      <c r="D345" s="21"/>
      <c r="E345" s="21"/>
      <c r="F345" s="21"/>
      <c r="G345" s="25"/>
      <c r="H345" s="22"/>
      <c r="I345" s="26"/>
      <c r="J345" s="23"/>
      <c r="K345" s="22"/>
      <c r="N345"/>
      <c r="AH345"/>
    </row>
    <row r="346" spans="1:34" x14ac:dyDescent="0.25">
      <c r="A346" s="20"/>
      <c r="B346" s="21"/>
      <c r="C346" s="28"/>
      <c r="D346" s="21"/>
      <c r="E346" s="21"/>
      <c r="F346" s="21"/>
      <c r="G346" s="25"/>
      <c r="H346" s="22"/>
      <c r="I346" s="26"/>
      <c r="J346" s="23"/>
      <c r="K346" s="22"/>
      <c r="N346"/>
      <c r="AH346"/>
    </row>
    <row r="347" spans="1:34" x14ac:dyDescent="0.25">
      <c r="A347" s="20"/>
      <c r="B347" s="21"/>
      <c r="C347" s="28"/>
      <c r="D347" s="21"/>
      <c r="E347" s="21"/>
      <c r="F347" s="21"/>
      <c r="G347" s="25"/>
      <c r="H347" s="22"/>
      <c r="I347" s="26"/>
      <c r="J347" s="23"/>
      <c r="K347" s="22"/>
      <c r="N347"/>
      <c r="AH347"/>
    </row>
    <row r="348" spans="1:34" x14ac:dyDescent="0.25">
      <c r="A348" s="20"/>
      <c r="B348" s="21"/>
      <c r="C348" s="28"/>
      <c r="D348" s="21"/>
      <c r="E348" s="21"/>
      <c r="F348" s="21"/>
      <c r="G348" s="25"/>
      <c r="H348" s="22"/>
      <c r="I348" s="26"/>
      <c r="J348" s="23"/>
      <c r="K348" s="22"/>
      <c r="N348"/>
      <c r="AH348"/>
    </row>
    <row r="349" spans="1:34" x14ac:dyDescent="0.25">
      <c r="A349" s="20"/>
      <c r="B349" s="21"/>
      <c r="C349" s="28"/>
      <c r="D349" s="21"/>
      <c r="E349" s="21"/>
      <c r="F349" s="21"/>
      <c r="G349" s="25"/>
      <c r="H349" s="22"/>
      <c r="I349" s="26"/>
      <c r="J349" s="23"/>
      <c r="K349" s="22"/>
      <c r="N349"/>
      <c r="AH349"/>
    </row>
    <row r="350" spans="1:34" x14ac:dyDescent="0.25">
      <c r="A350" s="20"/>
      <c r="B350" s="21"/>
      <c r="C350" s="28"/>
      <c r="D350" s="21"/>
      <c r="E350" s="21"/>
      <c r="F350" s="21"/>
      <c r="G350" s="25"/>
      <c r="H350" s="22"/>
      <c r="I350" s="26"/>
      <c r="J350" s="23"/>
      <c r="K350" s="22"/>
      <c r="N350"/>
      <c r="AH350"/>
    </row>
    <row r="351" spans="1:34" x14ac:dyDescent="0.25">
      <c r="A351" s="20"/>
      <c r="B351" s="21"/>
      <c r="C351" s="28"/>
      <c r="D351" s="21"/>
      <c r="E351" s="21"/>
      <c r="F351" s="21"/>
      <c r="G351" s="25"/>
      <c r="H351" s="22"/>
      <c r="I351" s="26"/>
      <c r="J351" s="23"/>
      <c r="K351" s="22"/>
      <c r="N351"/>
      <c r="AH351"/>
    </row>
    <row r="352" spans="1:34" x14ac:dyDescent="0.25">
      <c r="A352" s="20"/>
      <c r="B352" s="21"/>
      <c r="C352" s="28"/>
      <c r="D352" s="21"/>
      <c r="E352" s="21"/>
      <c r="F352" s="21"/>
      <c r="G352" s="25"/>
      <c r="H352" s="22"/>
      <c r="I352" s="26"/>
      <c r="J352" s="23"/>
      <c r="K352" s="22"/>
      <c r="N352"/>
      <c r="AH352"/>
    </row>
    <row r="353" spans="1:34" x14ac:dyDescent="0.25">
      <c r="A353" s="20"/>
      <c r="B353" s="21"/>
      <c r="C353" s="28"/>
      <c r="D353" s="21"/>
      <c r="E353" s="21"/>
      <c r="F353" s="21"/>
      <c r="G353" s="25"/>
      <c r="H353" s="22"/>
      <c r="I353" s="26"/>
      <c r="J353" s="23"/>
      <c r="K353" s="22"/>
      <c r="N353"/>
      <c r="AH353"/>
    </row>
    <row r="354" spans="1:34" x14ac:dyDescent="0.25">
      <c r="A354" s="20"/>
      <c r="B354" s="21"/>
      <c r="C354" s="28"/>
      <c r="D354" s="21"/>
      <c r="E354" s="21"/>
      <c r="F354" s="21"/>
      <c r="G354" s="25"/>
      <c r="H354" s="22"/>
      <c r="I354" s="26"/>
      <c r="J354" s="23"/>
      <c r="K354" s="22"/>
      <c r="N354"/>
      <c r="AH354"/>
    </row>
    <row r="355" spans="1:34" x14ac:dyDescent="0.25">
      <c r="A355" s="20"/>
      <c r="B355" s="21"/>
      <c r="C355" s="28"/>
      <c r="D355" s="21"/>
      <c r="E355" s="21"/>
      <c r="F355" s="21"/>
      <c r="G355" s="25"/>
      <c r="H355" s="22"/>
      <c r="I355" s="26"/>
      <c r="J355" s="23"/>
      <c r="K355" s="22"/>
      <c r="N355"/>
      <c r="AH355"/>
    </row>
    <row r="356" spans="1:34" x14ac:dyDescent="0.25">
      <c r="A356" s="20"/>
      <c r="B356" s="21"/>
      <c r="C356" s="28"/>
      <c r="D356" s="21"/>
      <c r="E356" s="21"/>
      <c r="F356" s="21"/>
      <c r="G356" s="25"/>
      <c r="H356" s="22"/>
      <c r="I356" s="26"/>
      <c r="J356" s="23"/>
      <c r="K356" s="22"/>
      <c r="N356"/>
      <c r="AH356"/>
    </row>
    <row r="357" spans="1:34" x14ac:dyDescent="0.25">
      <c r="A357" s="20"/>
      <c r="B357" s="21"/>
      <c r="C357" s="28"/>
      <c r="D357" s="21"/>
      <c r="E357" s="21"/>
      <c r="F357" s="21"/>
      <c r="G357" s="25"/>
      <c r="H357" s="22"/>
      <c r="I357" s="26"/>
      <c r="J357" s="23"/>
      <c r="K357" s="22"/>
      <c r="N357"/>
      <c r="AH357"/>
    </row>
    <row r="358" spans="1:34" x14ac:dyDescent="0.25">
      <c r="A358" s="20"/>
      <c r="B358" s="21"/>
      <c r="C358" s="28"/>
      <c r="D358" s="21"/>
      <c r="E358" s="21"/>
      <c r="F358" s="21"/>
      <c r="G358" s="25"/>
      <c r="H358" s="22"/>
      <c r="I358" s="26"/>
      <c r="J358" s="23"/>
      <c r="K358" s="22"/>
      <c r="N358"/>
      <c r="AH358"/>
    </row>
    <row r="359" spans="1:34" x14ac:dyDescent="0.25">
      <c r="A359" s="20"/>
      <c r="B359" s="21"/>
      <c r="C359" s="28"/>
      <c r="D359" s="21"/>
      <c r="E359" s="21"/>
      <c r="F359" s="21"/>
      <c r="G359" s="25"/>
      <c r="H359" s="22"/>
      <c r="I359" s="26"/>
      <c r="J359" s="23"/>
      <c r="K359" s="22"/>
      <c r="N359"/>
      <c r="AH359"/>
    </row>
    <row r="360" spans="1:34" x14ac:dyDescent="0.25">
      <c r="A360" s="20"/>
      <c r="B360" s="21"/>
      <c r="C360" s="28"/>
      <c r="D360" s="21"/>
      <c r="E360" s="21"/>
      <c r="F360" s="21"/>
      <c r="G360" s="25"/>
      <c r="H360" s="22"/>
      <c r="I360" s="26"/>
      <c r="J360" s="23"/>
      <c r="K360" s="22"/>
      <c r="N360"/>
      <c r="AH360"/>
    </row>
    <row r="361" spans="1:34" x14ac:dyDescent="0.25">
      <c r="A361" s="20"/>
      <c r="B361" s="21"/>
      <c r="C361" s="28"/>
      <c r="D361" s="21"/>
      <c r="E361" s="21"/>
      <c r="F361" s="21"/>
      <c r="G361" s="25"/>
      <c r="H361" s="22"/>
      <c r="I361" s="26"/>
      <c r="J361" s="23"/>
      <c r="K361" s="22"/>
      <c r="N361"/>
      <c r="AH361"/>
    </row>
    <row r="362" spans="1:34" x14ac:dyDescent="0.25">
      <c r="A362" s="20"/>
      <c r="B362" s="21"/>
      <c r="C362" s="28"/>
      <c r="D362" s="21"/>
      <c r="E362" s="21"/>
      <c r="F362" s="21"/>
      <c r="G362" s="25"/>
      <c r="H362" s="22"/>
      <c r="I362" s="26"/>
      <c r="J362" s="23"/>
      <c r="K362" s="22"/>
      <c r="N362"/>
      <c r="AH362"/>
    </row>
    <row r="363" spans="1:34" x14ac:dyDescent="0.25">
      <c r="A363" s="20"/>
      <c r="B363" s="21"/>
      <c r="C363" s="28"/>
      <c r="D363" s="21"/>
      <c r="E363" s="21"/>
      <c r="F363" s="21"/>
      <c r="G363" s="25"/>
      <c r="H363" s="22"/>
      <c r="I363" s="26"/>
      <c r="J363" s="23"/>
      <c r="K363" s="22"/>
      <c r="N363"/>
      <c r="AH363"/>
    </row>
    <row r="364" spans="1:34" x14ac:dyDescent="0.25">
      <c r="A364" s="20"/>
      <c r="B364" s="21"/>
      <c r="C364" s="28"/>
      <c r="D364" s="21"/>
      <c r="E364" s="21"/>
      <c r="F364" s="21"/>
      <c r="G364" s="25"/>
      <c r="H364" s="22"/>
      <c r="I364" s="26"/>
      <c r="J364" s="23"/>
      <c r="K364" s="22"/>
      <c r="N364"/>
      <c r="AH364"/>
    </row>
    <row r="365" spans="1:34" x14ac:dyDescent="0.25">
      <c r="A365" s="20"/>
      <c r="B365" s="21"/>
      <c r="C365" s="28"/>
      <c r="D365" s="21"/>
      <c r="E365" s="21"/>
      <c r="F365" s="21"/>
      <c r="G365" s="25"/>
      <c r="H365" s="22"/>
      <c r="I365" s="26"/>
      <c r="J365" s="23"/>
      <c r="K365" s="22"/>
      <c r="N365"/>
      <c r="AH365"/>
    </row>
    <row r="366" spans="1:34" x14ac:dyDescent="0.25">
      <c r="A366" s="20"/>
      <c r="B366" s="21"/>
      <c r="C366" s="28"/>
      <c r="D366" s="21"/>
      <c r="E366" s="21"/>
      <c r="F366" s="21"/>
      <c r="G366" s="25"/>
      <c r="H366" s="22"/>
      <c r="I366" s="26"/>
      <c r="J366" s="23"/>
      <c r="K366" s="22"/>
      <c r="N366"/>
      <c r="AH366"/>
    </row>
    <row r="367" spans="1:34" x14ac:dyDescent="0.25">
      <c r="A367" s="20"/>
      <c r="B367" s="21"/>
      <c r="C367" s="28"/>
      <c r="D367" s="21"/>
      <c r="E367" s="21"/>
      <c r="F367" s="21"/>
      <c r="G367" s="25"/>
      <c r="H367" s="22"/>
      <c r="I367" s="26"/>
      <c r="J367" s="23"/>
      <c r="K367" s="22"/>
      <c r="N367"/>
      <c r="AH367"/>
    </row>
    <row r="368" spans="1:34" x14ac:dyDescent="0.25">
      <c r="A368" s="20"/>
      <c r="B368" s="21"/>
      <c r="C368" s="28"/>
      <c r="D368" s="21"/>
      <c r="E368" s="21"/>
      <c r="F368" s="21"/>
      <c r="G368" s="25"/>
      <c r="H368" s="22"/>
      <c r="I368" s="26"/>
      <c r="J368" s="23"/>
      <c r="K368" s="22"/>
      <c r="N368"/>
      <c r="AH368"/>
    </row>
    <row r="369" spans="1:34" x14ac:dyDescent="0.25">
      <c r="A369" s="20"/>
      <c r="B369" s="21"/>
      <c r="C369" s="28"/>
      <c r="D369" s="21"/>
      <c r="E369" s="21"/>
      <c r="F369" s="21"/>
      <c r="G369" s="25"/>
      <c r="H369" s="22"/>
      <c r="I369" s="26"/>
      <c r="J369" s="23"/>
      <c r="K369" s="22"/>
      <c r="N369"/>
      <c r="AH369"/>
    </row>
    <row r="370" spans="1:34" x14ac:dyDescent="0.25">
      <c r="A370" s="20"/>
      <c r="B370" s="21"/>
      <c r="C370" s="28"/>
      <c r="D370" s="21"/>
      <c r="E370" s="21"/>
      <c r="F370" s="21"/>
      <c r="G370" s="25"/>
      <c r="H370" s="22"/>
      <c r="I370" s="26"/>
      <c r="J370" s="23"/>
      <c r="K370" s="22"/>
      <c r="N370"/>
      <c r="AH370"/>
    </row>
    <row r="371" spans="1:34" x14ac:dyDescent="0.25">
      <c r="A371" s="20"/>
      <c r="B371" s="21"/>
      <c r="C371" s="28"/>
      <c r="D371" s="21"/>
      <c r="E371" s="21"/>
      <c r="F371" s="21"/>
      <c r="G371" s="25"/>
      <c r="H371" s="22"/>
      <c r="I371" s="26"/>
      <c r="J371" s="23"/>
      <c r="K371" s="22"/>
      <c r="N371"/>
      <c r="AH371"/>
    </row>
    <row r="372" spans="1:34" x14ac:dyDescent="0.25">
      <c r="A372" s="20"/>
      <c r="B372" s="21"/>
      <c r="C372" s="28"/>
      <c r="D372" s="21"/>
      <c r="E372" s="21"/>
      <c r="F372" s="21"/>
      <c r="G372" s="25"/>
      <c r="H372" s="22"/>
      <c r="I372" s="26"/>
      <c r="J372" s="23"/>
      <c r="K372" s="22"/>
      <c r="N372"/>
      <c r="AH372"/>
    </row>
    <row r="373" spans="1:34" x14ac:dyDescent="0.25">
      <c r="A373" s="20"/>
      <c r="B373" s="21"/>
      <c r="C373" s="28"/>
      <c r="D373" s="21"/>
      <c r="E373" s="21"/>
      <c r="F373" s="21"/>
      <c r="G373" s="25"/>
      <c r="H373" s="22"/>
      <c r="I373" s="26"/>
      <c r="J373" s="23"/>
      <c r="K373" s="22"/>
      <c r="N373"/>
      <c r="AH373"/>
    </row>
    <row r="374" spans="1:34" x14ac:dyDescent="0.25">
      <c r="A374" s="20"/>
      <c r="B374" s="21"/>
      <c r="C374" s="28"/>
      <c r="D374" s="21"/>
      <c r="E374" s="21"/>
      <c r="F374" s="21"/>
      <c r="G374" s="25"/>
      <c r="H374" s="22"/>
      <c r="I374" s="26"/>
      <c r="J374" s="23"/>
      <c r="K374" s="22"/>
      <c r="N374"/>
      <c r="AH374"/>
    </row>
    <row r="375" spans="1:34" x14ac:dyDescent="0.25">
      <c r="A375" s="20"/>
      <c r="B375" s="21"/>
      <c r="C375" s="28"/>
      <c r="D375" s="21"/>
      <c r="E375" s="21"/>
      <c r="F375" s="21"/>
      <c r="G375" s="25"/>
      <c r="H375" s="22"/>
      <c r="I375" s="26"/>
      <c r="J375" s="23"/>
      <c r="K375" s="22"/>
      <c r="N375"/>
      <c r="AH375"/>
    </row>
    <row r="376" spans="1:34" x14ac:dyDescent="0.25">
      <c r="A376" s="20"/>
      <c r="B376" s="21"/>
      <c r="C376" s="28"/>
      <c r="D376" s="21"/>
      <c r="E376" s="21"/>
      <c r="F376" s="21"/>
      <c r="G376" s="25"/>
      <c r="H376" s="22"/>
      <c r="I376" s="26"/>
      <c r="J376" s="23"/>
      <c r="K376" s="22"/>
      <c r="N376"/>
      <c r="AH376"/>
    </row>
    <row r="377" spans="1:34" x14ac:dyDescent="0.25">
      <c r="A377" s="20"/>
      <c r="B377" s="21"/>
      <c r="C377" s="28"/>
      <c r="D377" s="21"/>
      <c r="E377" s="21"/>
      <c r="F377" s="21"/>
      <c r="G377" s="25"/>
      <c r="H377" s="22"/>
      <c r="I377" s="26"/>
      <c r="J377" s="23"/>
      <c r="K377" s="22"/>
      <c r="N377"/>
      <c r="AH377"/>
    </row>
    <row r="378" spans="1:34" x14ac:dyDescent="0.25">
      <c r="A378" s="20"/>
      <c r="B378" s="21"/>
      <c r="C378" s="28"/>
      <c r="D378" s="21"/>
      <c r="E378" s="21"/>
      <c r="F378" s="21"/>
      <c r="G378" s="25"/>
      <c r="H378" s="22"/>
      <c r="I378" s="26"/>
      <c r="J378" s="23"/>
      <c r="K378" s="22"/>
      <c r="N378"/>
      <c r="AH378"/>
    </row>
    <row r="379" spans="1:34" x14ac:dyDescent="0.25">
      <c r="A379" s="20"/>
      <c r="B379" s="21"/>
      <c r="C379" s="28"/>
      <c r="D379" s="21"/>
      <c r="E379" s="21"/>
      <c r="F379" s="21"/>
      <c r="G379" s="25"/>
      <c r="H379" s="22"/>
      <c r="I379" s="26"/>
      <c r="J379" s="23"/>
      <c r="K379" s="22"/>
      <c r="N379"/>
      <c r="AH379"/>
    </row>
    <row r="380" spans="1:34" x14ac:dyDescent="0.25">
      <c r="A380" s="20"/>
      <c r="B380" s="21"/>
      <c r="C380" s="28"/>
      <c r="D380" s="21"/>
      <c r="E380" s="21"/>
      <c r="F380" s="21"/>
      <c r="G380" s="25"/>
      <c r="H380" s="22"/>
      <c r="I380" s="26"/>
      <c r="J380" s="23"/>
      <c r="K380" s="22"/>
      <c r="N380"/>
      <c r="AH380"/>
    </row>
    <row r="381" spans="1:34" x14ac:dyDescent="0.25">
      <c r="A381" s="20"/>
      <c r="B381" s="21"/>
      <c r="C381" s="28"/>
      <c r="D381" s="21"/>
      <c r="E381" s="21"/>
      <c r="F381" s="21"/>
      <c r="G381" s="25"/>
      <c r="H381" s="22"/>
      <c r="I381" s="26"/>
      <c r="J381" s="23"/>
      <c r="K381" s="22"/>
      <c r="N381"/>
      <c r="AH381"/>
    </row>
    <row r="382" spans="1:34" x14ac:dyDescent="0.25">
      <c r="A382" s="20"/>
      <c r="B382" s="21"/>
      <c r="C382" s="28"/>
      <c r="D382" s="21"/>
      <c r="E382" s="21"/>
      <c r="F382" s="21"/>
      <c r="G382" s="25"/>
      <c r="H382" s="22"/>
      <c r="I382" s="26"/>
      <c r="J382" s="23"/>
      <c r="K382" s="22"/>
      <c r="N382"/>
      <c r="AH382"/>
    </row>
    <row r="383" spans="1:34" x14ac:dyDescent="0.25">
      <c r="A383" s="20"/>
      <c r="B383" s="21"/>
      <c r="C383" s="28"/>
      <c r="D383" s="21"/>
      <c r="E383" s="21"/>
      <c r="F383" s="21"/>
      <c r="G383" s="25"/>
      <c r="H383" s="22"/>
      <c r="I383" s="26"/>
      <c r="J383" s="23"/>
      <c r="K383" s="22"/>
      <c r="N383"/>
      <c r="AH383"/>
    </row>
    <row r="384" spans="1:34" x14ac:dyDescent="0.25">
      <c r="A384" s="20"/>
      <c r="B384" s="21"/>
      <c r="C384" s="28"/>
      <c r="D384" s="21"/>
      <c r="E384" s="21"/>
      <c r="F384" s="21"/>
      <c r="G384" s="25"/>
      <c r="H384" s="22"/>
      <c r="I384" s="26"/>
      <c r="J384" s="23"/>
      <c r="K384" s="22"/>
      <c r="N384"/>
      <c r="AH384"/>
    </row>
    <row r="385" spans="1:34" x14ac:dyDescent="0.25">
      <c r="A385" s="20"/>
      <c r="B385" s="21"/>
      <c r="C385" s="28"/>
      <c r="D385" s="21"/>
      <c r="E385" s="21"/>
      <c r="F385" s="21"/>
      <c r="G385" s="25"/>
      <c r="H385" s="22"/>
      <c r="I385" s="26"/>
      <c r="J385" s="23"/>
      <c r="K385" s="22"/>
      <c r="N385"/>
      <c r="AH385"/>
    </row>
    <row r="386" spans="1:34" x14ac:dyDescent="0.25">
      <c r="A386" s="20"/>
      <c r="B386" s="21"/>
      <c r="C386" s="28"/>
      <c r="D386" s="21"/>
      <c r="E386" s="21"/>
      <c r="F386" s="21"/>
      <c r="G386" s="25"/>
      <c r="H386" s="22"/>
      <c r="I386" s="26"/>
      <c r="J386" s="23"/>
      <c r="K386" s="22"/>
      <c r="N386"/>
      <c r="AH386"/>
    </row>
    <row r="387" spans="1:34" x14ac:dyDescent="0.25">
      <c r="A387" s="20"/>
      <c r="B387" s="21"/>
      <c r="C387" s="28"/>
      <c r="D387" s="21"/>
      <c r="E387" s="21"/>
      <c r="F387" s="21"/>
      <c r="G387" s="25"/>
      <c r="H387" s="22"/>
      <c r="I387" s="26"/>
      <c r="J387" s="23"/>
      <c r="K387" s="22"/>
      <c r="N387"/>
      <c r="AH387"/>
    </row>
    <row r="388" spans="1:34" x14ac:dyDescent="0.25">
      <c r="A388" s="20"/>
      <c r="B388" s="21"/>
      <c r="C388" s="28"/>
      <c r="D388" s="21"/>
      <c r="E388" s="21"/>
      <c r="F388" s="21"/>
      <c r="G388" s="25"/>
      <c r="H388" s="22"/>
      <c r="I388" s="26"/>
      <c r="J388" s="23"/>
      <c r="K388" s="22"/>
      <c r="N388"/>
      <c r="AH388"/>
    </row>
    <row r="389" spans="1:34" x14ac:dyDescent="0.25">
      <c r="A389" s="20"/>
      <c r="B389" s="21"/>
      <c r="C389" s="28"/>
      <c r="D389" s="21"/>
      <c r="E389" s="21"/>
      <c r="F389" s="21"/>
      <c r="G389" s="25"/>
      <c r="H389" s="22"/>
      <c r="I389" s="26"/>
      <c r="J389" s="23"/>
      <c r="K389" s="22"/>
      <c r="N389"/>
      <c r="AH389"/>
    </row>
    <row r="390" spans="1:34" x14ac:dyDescent="0.25">
      <c r="A390" s="20"/>
      <c r="B390" s="21"/>
      <c r="C390" s="28"/>
      <c r="D390" s="21"/>
      <c r="E390" s="21"/>
      <c r="F390" s="21"/>
      <c r="G390" s="25"/>
      <c r="H390" s="22"/>
      <c r="I390" s="26"/>
      <c r="J390" s="23"/>
      <c r="K390" s="22"/>
      <c r="N390"/>
      <c r="AH390"/>
    </row>
    <row r="391" spans="1:34" x14ac:dyDescent="0.25">
      <c r="A391" s="20"/>
      <c r="B391" s="21"/>
      <c r="C391" s="28"/>
      <c r="D391" s="21"/>
      <c r="E391" s="21"/>
      <c r="F391" s="21"/>
      <c r="G391" s="25"/>
      <c r="H391" s="22"/>
      <c r="I391" s="26"/>
      <c r="J391" s="23"/>
      <c r="K391" s="22"/>
      <c r="N391"/>
      <c r="AH391"/>
    </row>
    <row r="392" spans="1:34" x14ac:dyDescent="0.25">
      <c r="A392" s="20"/>
      <c r="B392" s="21"/>
      <c r="C392" s="28"/>
      <c r="D392" s="21"/>
      <c r="E392" s="21"/>
      <c r="F392" s="21"/>
      <c r="G392" s="25"/>
      <c r="H392" s="22"/>
      <c r="I392" s="26"/>
      <c r="J392" s="23"/>
      <c r="K392" s="22"/>
      <c r="N392"/>
      <c r="AH392"/>
    </row>
    <row r="393" spans="1:34" x14ac:dyDescent="0.25">
      <c r="A393" s="20"/>
      <c r="B393" s="21"/>
      <c r="C393" s="28"/>
      <c r="D393" s="21"/>
      <c r="E393" s="21"/>
      <c r="F393" s="21"/>
      <c r="G393" s="25"/>
      <c r="H393" s="22"/>
      <c r="I393" s="26"/>
      <c r="J393" s="23"/>
      <c r="K393" s="22"/>
      <c r="N393"/>
      <c r="AH393"/>
    </row>
    <row r="394" spans="1:34" x14ac:dyDescent="0.25">
      <c r="A394" s="20"/>
      <c r="B394" s="21"/>
      <c r="C394" s="28"/>
      <c r="D394" s="21"/>
      <c r="E394" s="21"/>
      <c r="F394" s="21"/>
      <c r="G394" s="25"/>
      <c r="H394" s="22"/>
      <c r="I394" s="26"/>
      <c r="J394" s="23"/>
      <c r="K394" s="22"/>
      <c r="N394"/>
      <c r="AH394"/>
    </row>
    <row r="395" spans="1:34" x14ac:dyDescent="0.25">
      <c r="A395" s="20"/>
      <c r="B395" s="21"/>
      <c r="C395" s="28"/>
      <c r="D395" s="21"/>
      <c r="E395" s="21"/>
      <c r="F395" s="21"/>
      <c r="G395" s="25"/>
      <c r="H395" s="22"/>
      <c r="I395" s="26"/>
      <c r="J395" s="23"/>
      <c r="K395" s="22"/>
      <c r="N395"/>
      <c r="AH395"/>
    </row>
    <row r="396" spans="1:34" x14ac:dyDescent="0.25">
      <c r="A396" s="20"/>
      <c r="B396" s="21"/>
      <c r="C396" s="28"/>
      <c r="D396" s="21"/>
      <c r="E396" s="21"/>
      <c r="F396" s="21"/>
      <c r="G396" s="25"/>
      <c r="H396" s="22"/>
      <c r="I396" s="26"/>
      <c r="J396" s="23"/>
      <c r="K396" s="22"/>
      <c r="N396"/>
      <c r="AH396"/>
    </row>
    <row r="397" spans="1:34" x14ac:dyDescent="0.25">
      <c r="A397" s="20"/>
      <c r="B397" s="21"/>
      <c r="C397" s="28"/>
      <c r="D397" s="21"/>
      <c r="E397" s="21"/>
      <c r="F397" s="21"/>
      <c r="G397" s="25"/>
      <c r="H397" s="22"/>
      <c r="I397" s="26"/>
      <c r="J397" s="23"/>
      <c r="K397" s="22"/>
      <c r="N397"/>
      <c r="AH397"/>
    </row>
    <row r="398" spans="1:34" x14ac:dyDescent="0.25">
      <c r="A398" s="20"/>
      <c r="B398" s="21"/>
      <c r="C398" s="28"/>
      <c r="D398" s="21"/>
      <c r="E398" s="21"/>
      <c r="F398" s="21"/>
      <c r="G398" s="25"/>
      <c r="H398" s="22"/>
      <c r="I398" s="26"/>
      <c r="J398" s="23"/>
      <c r="K398" s="22"/>
      <c r="N398"/>
      <c r="AH398"/>
    </row>
    <row r="399" spans="1:34" x14ac:dyDescent="0.25">
      <c r="A399" s="20"/>
      <c r="B399" s="21"/>
      <c r="C399" s="28"/>
      <c r="D399" s="21"/>
      <c r="E399" s="21"/>
      <c r="F399" s="21"/>
      <c r="G399" s="25"/>
      <c r="H399" s="22"/>
      <c r="I399" s="26"/>
      <c r="J399" s="23"/>
      <c r="K399" s="22"/>
      <c r="N399"/>
      <c r="AH399"/>
    </row>
    <row r="400" spans="1:34" x14ac:dyDescent="0.25">
      <c r="A400" s="20"/>
      <c r="B400" s="21"/>
      <c r="C400" s="28"/>
      <c r="D400" s="21"/>
      <c r="E400" s="21"/>
      <c r="F400" s="21"/>
      <c r="G400" s="25"/>
      <c r="H400" s="22"/>
      <c r="I400" s="26"/>
      <c r="J400" s="23"/>
      <c r="K400" s="22"/>
      <c r="N400"/>
      <c r="AH400"/>
    </row>
    <row r="401" spans="1:34" x14ac:dyDescent="0.25">
      <c r="A401" s="20"/>
      <c r="B401" s="21"/>
      <c r="C401" s="28"/>
      <c r="D401" s="21"/>
      <c r="E401" s="21"/>
      <c r="F401" s="21"/>
      <c r="G401" s="25"/>
      <c r="H401" s="22"/>
      <c r="I401" s="26"/>
      <c r="J401" s="23"/>
      <c r="K401" s="22"/>
      <c r="N401"/>
      <c r="AH401"/>
    </row>
    <row r="402" spans="1:34" x14ac:dyDescent="0.25">
      <c r="A402" s="20"/>
      <c r="B402" s="21"/>
      <c r="C402" s="28"/>
      <c r="D402" s="21"/>
      <c r="E402" s="21"/>
      <c r="F402" s="21"/>
      <c r="G402" s="25"/>
      <c r="H402" s="22"/>
      <c r="I402" s="26"/>
      <c r="J402" s="23"/>
      <c r="K402" s="22"/>
      <c r="N402"/>
      <c r="AH402"/>
    </row>
    <row r="403" spans="1:34" x14ac:dyDescent="0.25">
      <c r="A403" s="20"/>
      <c r="B403" s="21"/>
      <c r="C403" s="28"/>
      <c r="D403" s="21"/>
      <c r="E403" s="21"/>
      <c r="F403" s="21"/>
      <c r="G403" s="25"/>
      <c r="H403" s="22"/>
      <c r="I403" s="26"/>
      <c r="J403" s="23"/>
      <c r="K403" s="22"/>
      <c r="N403"/>
      <c r="AH403"/>
    </row>
    <row r="404" spans="1:34" x14ac:dyDescent="0.25">
      <c r="A404" s="20"/>
      <c r="B404" s="21"/>
      <c r="C404" s="28"/>
      <c r="D404" s="21"/>
      <c r="E404" s="21"/>
      <c r="F404" s="21"/>
      <c r="G404" s="25"/>
      <c r="H404" s="22"/>
      <c r="I404" s="26"/>
      <c r="J404" s="23"/>
      <c r="K404" s="22"/>
      <c r="N404"/>
      <c r="AH404"/>
    </row>
    <row r="405" spans="1:34" x14ac:dyDescent="0.25">
      <c r="A405" s="20"/>
      <c r="B405" s="21"/>
      <c r="C405" s="28"/>
      <c r="D405" s="21"/>
      <c r="E405" s="21"/>
      <c r="F405" s="21"/>
      <c r="G405" s="25"/>
      <c r="H405" s="22"/>
      <c r="I405" s="26"/>
      <c r="J405" s="23"/>
      <c r="K405" s="22"/>
      <c r="N405"/>
      <c r="AH405"/>
    </row>
    <row r="406" spans="1:34" x14ac:dyDescent="0.25">
      <c r="A406" s="20"/>
      <c r="B406" s="21"/>
      <c r="C406" s="28"/>
      <c r="D406" s="21"/>
      <c r="E406" s="21"/>
      <c r="F406" s="21"/>
      <c r="G406" s="25"/>
      <c r="H406" s="22"/>
      <c r="I406" s="26"/>
      <c r="J406" s="23"/>
      <c r="K406" s="22"/>
      <c r="N406"/>
      <c r="AH406"/>
    </row>
    <row r="407" spans="1:34" x14ac:dyDescent="0.25">
      <c r="A407" s="20"/>
      <c r="B407" s="21"/>
      <c r="C407" s="28"/>
      <c r="D407" s="21"/>
      <c r="E407" s="21"/>
      <c r="F407" s="21"/>
      <c r="G407" s="25"/>
      <c r="H407" s="22"/>
      <c r="I407" s="26"/>
      <c r="J407" s="23"/>
      <c r="K407" s="22"/>
      <c r="N407"/>
      <c r="AH407"/>
    </row>
    <row r="408" spans="1:34" x14ac:dyDescent="0.25">
      <c r="A408" s="20"/>
      <c r="B408" s="21"/>
      <c r="C408" s="28"/>
      <c r="D408" s="21"/>
      <c r="E408" s="21"/>
      <c r="F408" s="21"/>
      <c r="G408" s="25"/>
      <c r="H408" s="22"/>
      <c r="I408" s="26"/>
      <c r="J408" s="23"/>
      <c r="K408" s="22"/>
      <c r="N408"/>
      <c r="AH408"/>
    </row>
    <row r="409" spans="1:34" x14ac:dyDescent="0.25">
      <c r="A409" s="20"/>
      <c r="B409" s="21"/>
      <c r="C409" s="28"/>
      <c r="D409" s="21"/>
      <c r="E409" s="21"/>
      <c r="F409" s="21"/>
      <c r="G409" s="25"/>
      <c r="H409" s="22"/>
      <c r="I409" s="26"/>
      <c r="J409" s="23"/>
      <c r="K409" s="22"/>
      <c r="N409"/>
      <c r="AH409"/>
    </row>
    <row r="410" spans="1:34" x14ac:dyDescent="0.25">
      <c r="A410" s="20"/>
      <c r="B410" s="21"/>
      <c r="C410" s="28"/>
      <c r="D410" s="21"/>
      <c r="E410" s="21"/>
      <c r="F410" s="21"/>
      <c r="G410" s="25"/>
      <c r="H410" s="22"/>
      <c r="I410" s="26"/>
      <c r="J410" s="23"/>
      <c r="K410" s="22"/>
      <c r="N410"/>
      <c r="AH410"/>
    </row>
    <row r="411" spans="1:34" x14ac:dyDescent="0.25">
      <c r="A411" s="20"/>
      <c r="B411" s="21"/>
      <c r="C411" s="28"/>
      <c r="D411" s="21"/>
      <c r="E411" s="21"/>
      <c r="F411" s="21"/>
      <c r="G411" s="25"/>
      <c r="H411" s="22"/>
      <c r="I411" s="26"/>
      <c r="J411" s="23"/>
      <c r="K411" s="22"/>
      <c r="N411"/>
      <c r="AH411"/>
    </row>
    <row r="412" spans="1:34" x14ac:dyDescent="0.25">
      <c r="A412" s="20"/>
      <c r="B412" s="21"/>
      <c r="C412" s="28"/>
      <c r="D412" s="21"/>
      <c r="E412" s="21"/>
      <c r="F412" s="21"/>
      <c r="G412" s="25"/>
      <c r="H412" s="22"/>
      <c r="I412" s="26"/>
      <c r="J412" s="23"/>
      <c r="K412" s="22"/>
      <c r="N412"/>
      <c r="AH412"/>
    </row>
    <row r="413" spans="1:34" x14ac:dyDescent="0.25">
      <c r="A413" s="20"/>
      <c r="B413" s="21"/>
      <c r="C413" s="28"/>
      <c r="D413" s="21"/>
      <c r="E413" s="21"/>
      <c r="F413" s="21"/>
      <c r="G413" s="25"/>
      <c r="H413" s="22"/>
      <c r="I413" s="26"/>
      <c r="J413" s="23"/>
      <c r="K413" s="22"/>
      <c r="N413"/>
      <c r="AH413"/>
    </row>
    <row r="414" spans="1:34" x14ac:dyDescent="0.25">
      <c r="A414" s="20"/>
      <c r="B414" s="21"/>
      <c r="C414" s="28"/>
      <c r="D414" s="21"/>
      <c r="E414" s="21"/>
      <c r="F414" s="21"/>
      <c r="G414" s="25"/>
      <c r="H414" s="22"/>
      <c r="I414" s="26"/>
      <c r="J414" s="23"/>
      <c r="K414" s="22"/>
      <c r="N414"/>
      <c r="AH414"/>
    </row>
    <row r="415" spans="1:34" x14ac:dyDescent="0.25">
      <c r="A415" s="20"/>
      <c r="B415" s="21"/>
      <c r="C415" s="28"/>
      <c r="D415" s="21"/>
      <c r="E415" s="21"/>
      <c r="F415" s="21"/>
      <c r="G415" s="25"/>
      <c r="H415" s="22"/>
      <c r="I415" s="26"/>
      <c r="J415" s="23"/>
      <c r="K415" s="22"/>
      <c r="N415"/>
      <c r="AH415"/>
    </row>
    <row r="416" spans="1:34" x14ac:dyDescent="0.25">
      <c r="A416" s="20"/>
      <c r="B416" s="21"/>
      <c r="C416" s="28"/>
      <c r="D416" s="21"/>
      <c r="E416" s="21"/>
      <c r="F416" s="21"/>
      <c r="G416" s="25"/>
      <c r="H416" s="22"/>
      <c r="I416" s="26"/>
      <c r="J416" s="23"/>
      <c r="K416" s="22"/>
      <c r="N416"/>
      <c r="AH416"/>
    </row>
    <row r="417" spans="1:34" x14ac:dyDescent="0.25">
      <c r="A417" s="20"/>
      <c r="B417" s="21"/>
      <c r="C417" s="28"/>
      <c r="D417" s="21"/>
      <c r="E417" s="21"/>
      <c r="F417" s="21"/>
      <c r="G417" s="25"/>
      <c r="H417" s="22"/>
      <c r="I417" s="26"/>
      <c r="J417" s="23"/>
      <c r="K417" s="22"/>
      <c r="N417"/>
      <c r="AH417"/>
    </row>
    <row r="418" spans="1:34" x14ac:dyDescent="0.25">
      <c r="A418" s="20"/>
      <c r="B418" s="21"/>
      <c r="C418" s="28"/>
      <c r="D418" s="21"/>
      <c r="E418" s="21"/>
      <c r="F418" s="21"/>
      <c r="G418" s="25"/>
      <c r="H418" s="22"/>
      <c r="I418" s="26"/>
      <c r="J418" s="23"/>
      <c r="K418" s="22"/>
      <c r="N418"/>
      <c r="AH418"/>
    </row>
    <row r="419" spans="1:34" x14ac:dyDescent="0.25">
      <c r="A419" s="20"/>
      <c r="B419" s="21"/>
      <c r="C419" s="28"/>
      <c r="D419" s="21"/>
      <c r="E419" s="21"/>
      <c r="F419" s="21"/>
      <c r="G419" s="25"/>
      <c r="H419" s="22"/>
      <c r="I419" s="26"/>
      <c r="J419" s="23"/>
      <c r="K419" s="22"/>
      <c r="N419"/>
      <c r="AH419"/>
    </row>
    <row r="420" spans="1:34" x14ac:dyDescent="0.25">
      <c r="A420" s="20"/>
      <c r="B420" s="21"/>
      <c r="C420" s="28"/>
      <c r="D420" s="21"/>
      <c r="E420" s="21"/>
      <c r="F420" s="21"/>
      <c r="G420" s="25"/>
      <c r="H420" s="22"/>
      <c r="I420" s="26"/>
      <c r="J420" s="23"/>
      <c r="K420" s="22"/>
      <c r="N420"/>
      <c r="AH420"/>
    </row>
    <row r="421" spans="1:34" x14ac:dyDescent="0.25">
      <c r="A421" s="20"/>
      <c r="B421" s="21"/>
      <c r="C421" s="28"/>
      <c r="D421" s="21"/>
      <c r="E421" s="21"/>
      <c r="F421" s="21"/>
      <c r="G421" s="25"/>
      <c r="H421" s="22"/>
      <c r="I421" s="26"/>
      <c r="J421" s="23"/>
      <c r="K421" s="22"/>
      <c r="N421"/>
      <c r="AH421"/>
    </row>
    <row r="422" spans="1:34" x14ac:dyDescent="0.25">
      <c r="A422" s="20"/>
      <c r="B422" s="21"/>
      <c r="C422" s="28"/>
      <c r="D422" s="21"/>
      <c r="E422" s="21"/>
      <c r="F422" s="21"/>
      <c r="G422" s="25"/>
      <c r="H422" s="22"/>
      <c r="I422" s="26"/>
      <c r="J422" s="23"/>
      <c r="K422" s="22"/>
      <c r="N422"/>
      <c r="AH422"/>
    </row>
    <row r="423" spans="1:34" x14ac:dyDescent="0.25">
      <c r="A423" s="20"/>
      <c r="B423" s="21"/>
      <c r="C423" s="28"/>
      <c r="D423" s="21"/>
      <c r="E423" s="21"/>
      <c r="F423" s="21"/>
      <c r="G423" s="25"/>
      <c r="H423" s="22"/>
      <c r="I423" s="26"/>
      <c r="J423" s="23"/>
      <c r="K423" s="22"/>
      <c r="N423"/>
      <c r="AH423"/>
    </row>
    <row r="424" spans="1:34" x14ac:dyDescent="0.25">
      <c r="A424" s="20"/>
      <c r="B424" s="21"/>
      <c r="C424" s="28"/>
      <c r="D424" s="21"/>
      <c r="E424" s="21"/>
      <c r="F424" s="21"/>
      <c r="G424" s="25"/>
      <c r="H424" s="22"/>
      <c r="I424" s="26"/>
      <c r="J424" s="23"/>
      <c r="K424" s="22"/>
      <c r="N424"/>
      <c r="AH424"/>
    </row>
    <row r="425" spans="1:34" x14ac:dyDescent="0.25">
      <c r="A425" s="20"/>
      <c r="B425" s="21"/>
      <c r="C425" s="28"/>
      <c r="D425" s="21"/>
      <c r="E425" s="21"/>
      <c r="F425" s="21"/>
      <c r="G425" s="25"/>
      <c r="H425" s="22"/>
      <c r="I425" s="26"/>
      <c r="J425" s="23"/>
      <c r="K425" s="22"/>
      <c r="N425"/>
      <c r="AH425"/>
    </row>
    <row r="426" spans="1:34" x14ac:dyDescent="0.25">
      <c r="A426" s="20"/>
      <c r="B426" s="21"/>
      <c r="C426" s="28"/>
      <c r="D426" s="21"/>
      <c r="E426" s="21"/>
      <c r="F426" s="21"/>
      <c r="G426" s="25"/>
      <c r="H426" s="22"/>
      <c r="I426" s="26"/>
      <c r="J426" s="23"/>
      <c r="K426" s="22"/>
      <c r="N426"/>
      <c r="AH426"/>
    </row>
    <row r="427" spans="1:34" x14ac:dyDescent="0.25">
      <c r="A427" s="20"/>
      <c r="B427" s="21"/>
      <c r="C427" s="28"/>
      <c r="D427" s="21"/>
      <c r="E427" s="21"/>
      <c r="F427" s="21"/>
      <c r="G427" s="25"/>
      <c r="H427" s="22"/>
      <c r="I427" s="26"/>
      <c r="J427" s="23"/>
      <c r="K427" s="22"/>
      <c r="N427"/>
      <c r="AH427"/>
    </row>
    <row r="428" spans="1:34" x14ac:dyDescent="0.25">
      <c r="A428" s="20"/>
      <c r="B428" s="21"/>
      <c r="C428" s="28"/>
      <c r="D428" s="21"/>
      <c r="E428" s="21"/>
      <c r="F428" s="21"/>
      <c r="G428" s="25"/>
      <c r="H428" s="22"/>
      <c r="I428" s="26"/>
      <c r="J428" s="23"/>
      <c r="K428" s="22"/>
      <c r="N428"/>
      <c r="AH428"/>
    </row>
    <row r="429" spans="1:34" x14ac:dyDescent="0.25">
      <c r="A429" s="20"/>
      <c r="B429" s="21"/>
      <c r="C429" s="28"/>
      <c r="D429" s="21"/>
      <c r="E429" s="21"/>
      <c r="F429" s="21"/>
      <c r="G429" s="25"/>
      <c r="H429" s="22"/>
      <c r="I429" s="26"/>
      <c r="J429" s="23"/>
      <c r="K429" s="22"/>
      <c r="N429"/>
      <c r="AH429"/>
    </row>
    <row r="430" spans="1:34" x14ac:dyDescent="0.25">
      <c r="A430" s="20"/>
      <c r="B430" s="21"/>
      <c r="C430" s="28"/>
      <c r="D430" s="21"/>
      <c r="E430" s="21"/>
      <c r="F430" s="21"/>
      <c r="G430" s="25"/>
      <c r="H430" s="22"/>
      <c r="I430" s="26"/>
      <c r="J430" s="23"/>
      <c r="K430" s="22"/>
      <c r="N430"/>
      <c r="AH430"/>
    </row>
    <row r="431" spans="1:34" x14ac:dyDescent="0.25">
      <c r="A431" s="20"/>
      <c r="B431" s="21"/>
      <c r="C431" s="28"/>
      <c r="D431" s="21"/>
      <c r="E431" s="21"/>
      <c r="F431" s="21"/>
      <c r="G431" s="25"/>
      <c r="H431" s="22"/>
      <c r="I431" s="26"/>
      <c r="J431" s="23"/>
      <c r="K431" s="22"/>
      <c r="N431"/>
      <c r="AH431"/>
    </row>
    <row r="432" spans="1:34" x14ac:dyDescent="0.25">
      <c r="A432" s="20"/>
      <c r="B432" s="21"/>
      <c r="C432" s="28"/>
      <c r="D432" s="21"/>
      <c r="E432" s="21"/>
      <c r="F432" s="21"/>
      <c r="G432" s="25"/>
      <c r="H432" s="22"/>
      <c r="I432" s="26"/>
      <c r="J432" s="23"/>
      <c r="K432" s="22"/>
      <c r="N432"/>
      <c r="AH432"/>
    </row>
    <row r="433" spans="1:34" x14ac:dyDescent="0.25">
      <c r="A433" s="20"/>
      <c r="B433" s="21"/>
      <c r="C433" s="28"/>
      <c r="D433" s="21"/>
      <c r="E433" s="21"/>
      <c r="F433" s="21"/>
      <c r="G433" s="25"/>
      <c r="H433" s="22"/>
      <c r="I433" s="26"/>
      <c r="J433" s="23"/>
      <c r="K433" s="22"/>
      <c r="N433"/>
      <c r="AH433"/>
    </row>
    <row r="434" spans="1:34" x14ac:dyDescent="0.25">
      <c r="A434" s="20"/>
      <c r="B434" s="21"/>
      <c r="C434" s="28"/>
      <c r="D434" s="21"/>
      <c r="E434" s="21"/>
      <c r="F434" s="21"/>
      <c r="G434" s="25"/>
      <c r="H434" s="22"/>
      <c r="I434" s="26"/>
      <c r="J434" s="23"/>
      <c r="K434" s="22"/>
      <c r="N434"/>
      <c r="AH434"/>
    </row>
    <row r="435" spans="1:34" x14ac:dyDescent="0.25">
      <c r="A435" s="20"/>
      <c r="B435" s="21"/>
      <c r="C435" s="28"/>
      <c r="D435" s="21"/>
      <c r="E435" s="21"/>
      <c r="F435" s="21"/>
      <c r="G435" s="25"/>
      <c r="H435" s="22"/>
      <c r="I435" s="26"/>
      <c r="J435" s="23"/>
      <c r="K435" s="22"/>
      <c r="N435"/>
      <c r="AH435"/>
    </row>
    <row r="436" spans="1:34" x14ac:dyDescent="0.25">
      <c r="A436" s="20"/>
      <c r="B436" s="21"/>
      <c r="C436" s="28"/>
      <c r="D436" s="21"/>
      <c r="E436" s="21"/>
      <c r="F436" s="21"/>
      <c r="G436" s="25"/>
      <c r="H436" s="22"/>
      <c r="I436" s="26"/>
      <c r="J436" s="23"/>
      <c r="K436" s="22"/>
      <c r="N436"/>
      <c r="AH436"/>
    </row>
    <row r="437" spans="1:34" x14ac:dyDescent="0.25">
      <c r="A437" s="20"/>
      <c r="B437" s="21"/>
      <c r="C437" s="28"/>
      <c r="D437" s="21"/>
      <c r="E437" s="21"/>
      <c r="F437" s="21"/>
      <c r="G437" s="25"/>
      <c r="H437" s="22"/>
      <c r="I437" s="26"/>
      <c r="J437" s="23"/>
      <c r="K437" s="22"/>
      <c r="N437"/>
      <c r="AH437"/>
    </row>
    <row r="438" spans="1:34" x14ac:dyDescent="0.25">
      <c r="A438" s="20"/>
      <c r="B438" s="21"/>
      <c r="C438" s="28"/>
      <c r="D438" s="21"/>
      <c r="E438" s="21"/>
      <c r="F438" s="21"/>
      <c r="G438" s="25"/>
      <c r="H438" s="22"/>
      <c r="I438" s="26"/>
      <c r="J438" s="23"/>
      <c r="K438" s="22"/>
      <c r="N438"/>
      <c r="AH438"/>
    </row>
    <row r="439" spans="1:34" x14ac:dyDescent="0.25">
      <c r="A439" s="20"/>
      <c r="B439" s="21"/>
      <c r="C439" s="28"/>
      <c r="D439" s="21"/>
      <c r="E439" s="21"/>
      <c r="F439" s="21"/>
      <c r="G439" s="25"/>
      <c r="H439" s="22"/>
      <c r="I439" s="26"/>
      <c r="J439" s="23"/>
      <c r="K439" s="22"/>
      <c r="N439"/>
      <c r="AH439"/>
    </row>
    <row r="440" spans="1:34" x14ac:dyDescent="0.25">
      <c r="A440" s="20"/>
      <c r="B440" s="21"/>
      <c r="C440" s="28"/>
      <c r="D440" s="21"/>
      <c r="E440" s="21"/>
      <c r="F440" s="21"/>
      <c r="G440" s="25"/>
      <c r="H440" s="22"/>
      <c r="I440" s="26"/>
      <c r="J440" s="23"/>
      <c r="K440" s="22"/>
      <c r="N440"/>
      <c r="AH440"/>
    </row>
    <row r="441" spans="1:34" x14ac:dyDescent="0.25">
      <c r="A441" s="20"/>
      <c r="B441" s="21"/>
      <c r="C441" s="28"/>
      <c r="D441" s="21"/>
      <c r="E441" s="21"/>
      <c r="F441" s="21"/>
      <c r="G441" s="25"/>
      <c r="H441" s="22"/>
      <c r="I441" s="26"/>
      <c r="J441" s="23"/>
      <c r="K441" s="22"/>
      <c r="N441"/>
      <c r="AH441"/>
    </row>
    <row r="442" spans="1:34" x14ac:dyDescent="0.25">
      <c r="A442" s="20"/>
      <c r="B442" s="21"/>
      <c r="C442" s="28"/>
      <c r="D442" s="21"/>
      <c r="E442" s="21"/>
      <c r="F442" s="21"/>
      <c r="G442" s="25"/>
      <c r="H442" s="22"/>
      <c r="I442" s="26"/>
      <c r="J442" s="23"/>
      <c r="K442" s="22"/>
      <c r="N442"/>
      <c r="AH442"/>
    </row>
    <row r="443" spans="1:34" x14ac:dyDescent="0.25">
      <c r="A443" s="20"/>
      <c r="B443" s="21"/>
      <c r="C443" s="28"/>
      <c r="D443" s="21"/>
      <c r="E443" s="21"/>
      <c r="F443" s="21"/>
      <c r="G443" s="25"/>
      <c r="H443" s="22"/>
      <c r="I443" s="26"/>
      <c r="J443" s="23"/>
      <c r="K443" s="22"/>
      <c r="N443"/>
      <c r="AH443"/>
    </row>
    <row r="444" spans="1:34" x14ac:dyDescent="0.25">
      <c r="A444" s="20"/>
      <c r="B444" s="21"/>
      <c r="C444" s="28"/>
      <c r="D444" s="21"/>
      <c r="E444" s="21"/>
      <c r="F444" s="21"/>
      <c r="G444" s="25"/>
      <c r="H444" s="22"/>
      <c r="I444" s="26"/>
      <c r="J444" s="23"/>
      <c r="K444" s="22"/>
      <c r="N444"/>
      <c r="AH444"/>
    </row>
    <row r="445" spans="1:34" x14ac:dyDescent="0.25">
      <c r="A445" s="20"/>
      <c r="B445" s="21"/>
      <c r="C445" s="28"/>
      <c r="D445" s="21"/>
      <c r="E445" s="21"/>
      <c r="F445" s="21"/>
      <c r="G445" s="25"/>
      <c r="H445" s="22"/>
      <c r="I445" s="26"/>
      <c r="J445" s="23"/>
      <c r="K445" s="22"/>
      <c r="N445"/>
      <c r="AH445"/>
    </row>
    <row r="446" spans="1:34" x14ac:dyDescent="0.25">
      <c r="A446" s="20"/>
      <c r="B446" s="21"/>
      <c r="C446" s="28"/>
      <c r="D446" s="21"/>
      <c r="E446" s="21"/>
      <c r="F446" s="21"/>
      <c r="G446" s="25"/>
      <c r="H446" s="22"/>
      <c r="I446" s="26"/>
      <c r="J446" s="23"/>
      <c r="K446" s="22"/>
      <c r="N446"/>
      <c r="AH446"/>
    </row>
    <row r="447" spans="1:34" x14ac:dyDescent="0.25">
      <c r="A447" s="20"/>
      <c r="B447" s="21"/>
      <c r="C447" s="28"/>
      <c r="D447" s="21"/>
      <c r="E447" s="21"/>
      <c r="F447" s="21"/>
      <c r="G447" s="25"/>
      <c r="H447" s="22"/>
      <c r="I447" s="26"/>
      <c r="J447" s="23"/>
      <c r="K447" s="22"/>
      <c r="N447"/>
      <c r="AH447"/>
    </row>
    <row r="448" spans="1:34" x14ac:dyDescent="0.25">
      <c r="A448" s="20"/>
      <c r="B448" s="21"/>
      <c r="C448" s="28"/>
      <c r="D448" s="21"/>
      <c r="E448" s="21"/>
      <c r="F448" s="21"/>
      <c r="G448" s="25"/>
      <c r="H448" s="22"/>
      <c r="I448" s="26"/>
      <c r="J448" s="23"/>
      <c r="K448" s="22"/>
      <c r="N448"/>
      <c r="AH448"/>
    </row>
    <row r="449" spans="1:34" x14ac:dyDescent="0.25">
      <c r="A449" s="20"/>
      <c r="B449" s="21"/>
      <c r="C449" s="28"/>
      <c r="D449" s="21"/>
      <c r="E449" s="21"/>
      <c r="F449" s="21"/>
      <c r="G449" s="25"/>
      <c r="H449" s="22"/>
      <c r="I449" s="26"/>
      <c r="J449" s="23"/>
      <c r="K449" s="22"/>
      <c r="N449"/>
      <c r="AH449"/>
    </row>
    <row r="450" spans="1:34" x14ac:dyDescent="0.25">
      <c r="A450" s="20"/>
      <c r="B450" s="21"/>
      <c r="C450" s="28"/>
      <c r="D450" s="21"/>
      <c r="E450" s="21"/>
      <c r="F450" s="21"/>
      <c r="G450" s="25"/>
      <c r="H450" s="22"/>
      <c r="I450" s="26"/>
      <c r="J450" s="23"/>
      <c r="K450" s="22"/>
      <c r="N450"/>
      <c r="AH450"/>
    </row>
    <row r="451" spans="1:34" x14ac:dyDescent="0.25">
      <c r="A451" s="20"/>
      <c r="B451" s="21"/>
      <c r="C451" s="28"/>
      <c r="D451" s="21"/>
      <c r="E451" s="21"/>
      <c r="F451" s="21"/>
      <c r="G451" s="25"/>
      <c r="H451" s="22"/>
      <c r="I451" s="26"/>
      <c r="J451" s="23"/>
      <c r="K451" s="22"/>
      <c r="N451"/>
      <c r="AH451"/>
    </row>
    <row r="452" spans="1:34" x14ac:dyDescent="0.25">
      <c r="A452" s="20"/>
      <c r="B452" s="21"/>
      <c r="C452" s="28"/>
      <c r="D452" s="21"/>
      <c r="E452" s="21"/>
      <c r="F452" s="21"/>
      <c r="G452" s="25"/>
      <c r="H452" s="22"/>
      <c r="I452" s="26"/>
      <c r="J452" s="23"/>
      <c r="K452" s="22"/>
      <c r="N452"/>
      <c r="AH452"/>
    </row>
    <row r="453" spans="1:34" x14ac:dyDescent="0.25">
      <c r="A453" s="20"/>
      <c r="B453" s="21"/>
      <c r="C453" s="28"/>
      <c r="D453" s="21"/>
      <c r="E453" s="21"/>
      <c r="F453" s="21"/>
      <c r="G453" s="25"/>
      <c r="H453" s="22"/>
      <c r="I453" s="26"/>
      <c r="J453" s="23"/>
      <c r="K453" s="22"/>
      <c r="N453"/>
      <c r="AH453"/>
    </row>
    <row r="454" spans="1:34" x14ac:dyDescent="0.25">
      <c r="A454" s="20"/>
      <c r="B454" s="21"/>
      <c r="C454" s="28"/>
      <c r="D454" s="21"/>
      <c r="E454" s="21"/>
      <c r="F454" s="21"/>
      <c r="G454" s="25"/>
      <c r="H454" s="22"/>
      <c r="I454" s="26"/>
      <c r="J454" s="23"/>
      <c r="K454" s="22"/>
      <c r="N454"/>
      <c r="AH454"/>
    </row>
    <row r="455" spans="1:34" x14ac:dyDescent="0.25">
      <c r="A455" s="20"/>
      <c r="B455" s="21"/>
      <c r="C455" s="28"/>
      <c r="D455" s="21"/>
      <c r="E455" s="21"/>
      <c r="F455" s="21"/>
      <c r="G455" s="25"/>
      <c r="H455" s="22"/>
      <c r="I455" s="26"/>
      <c r="J455" s="23"/>
      <c r="K455" s="22"/>
      <c r="N455"/>
      <c r="AH455"/>
    </row>
    <row r="456" spans="1:34" x14ac:dyDescent="0.25">
      <c r="A456" s="20"/>
      <c r="B456" s="21"/>
      <c r="C456" s="28"/>
      <c r="D456" s="21"/>
      <c r="E456" s="21"/>
      <c r="F456" s="21"/>
      <c r="G456" s="25"/>
      <c r="H456" s="22"/>
      <c r="I456" s="26"/>
      <c r="J456" s="23"/>
      <c r="K456" s="22"/>
      <c r="N456"/>
      <c r="AH456"/>
    </row>
    <row r="457" spans="1:34" x14ac:dyDescent="0.25">
      <c r="A457" s="20"/>
      <c r="B457" s="21"/>
      <c r="C457" s="28"/>
      <c r="D457" s="21"/>
      <c r="E457" s="21"/>
      <c r="F457" s="21"/>
      <c r="G457" s="25"/>
      <c r="H457" s="22"/>
      <c r="I457" s="26"/>
      <c r="J457" s="23"/>
      <c r="K457" s="22"/>
      <c r="N457"/>
      <c r="AH457"/>
    </row>
    <row r="458" spans="1:34" x14ac:dyDescent="0.25">
      <c r="A458" s="20"/>
      <c r="B458" s="21"/>
      <c r="C458" s="28"/>
      <c r="D458" s="21"/>
      <c r="E458" s="21"/>
      <c r="F458" s="21"/>
      <c r="G458" s="25"/>
      <c r="H458" s="22"/>
      <c r="I458" s="26"/>
      <c r="J458" s="23"/>
      <c r="K458" s="22"/>
      <c r="N458"/>
      <c r="AH458"/>
    </row>
    <row r="459" spans="1:34" x14ac:dyDescent="0.25">
      <c r="A459" s="20"/>
      <c r="B459" s="21"/>
      <c r="C459" s="28"/>
      <c r="D459" s="21"/>
      <c r="E459" s="21"/>
      <c r="F459" s="21"/>
      <c r="G459" s="25"/>
      <c r="H459" s="22"/>
      <c r="I459" s="26"/>
      <c r="J459" s="23"/>
      <c r="K459" s="22"/>
      <c r="N459"/>
      <c r="AH459"/>
    </row>
    <row r="460" spans="1:34" x14ac:dyDescent="0.25">
      <c r="A460" s="20"/>
      <c r="B460" s="21"/>
      <c r="C460" s="28"/>
      <c r="D460" s="21"/>
      <c r="E460" s="21"/>
      <c r="F460" s="21"/>
      <c r="G460" s="25"/>
      <c r="H460" s="22"/>
      <c r="I460" s="26"/>
      <c r="J460" s="23"/>
      <c r="K460" s="22"/>
      <c r="N460"/>
      <c r="AH460"/>
    </row>
    <row r="461" spans="1:34" x14ac:dyDescent="0.25">
      <c r="A461" s="20"/>
      <c r="B461" s="21"/>
      <c r="C461" s="28"/>
      <c r="D461" s="21"/>
      <c r="E461" s="21"/>
      <c r="F461" s="21"/>
      <c r="G461" s="25"/>
      <c r="H461" s="22"/>
      <c r="I461" s="26"/>
      <c r="J461" s="23"/>
      <c r="K461" s="22"/>
      <c r="N461"/>
      <c r="AH461"/>
    </row>
    <row r="462" spans="1:34" x14ac:dyDescent="0.25">
      <c r="A462" s="20"/>
      <c r="B462" s="21"/>
      <c r="C462" s="28"/>
      <c r="D462" s="21"/>
      <c r="E462" s="21"/>
      <c r="F462" s="21"/>
      <c r="G462" s="25"/>
      <c r="H462" s="22"/>
      <c r="I462" s="26"/>
      <c r="J462" s="23"/>
      <c r="K462" s="22"/>
      <c r="N462"/>
      <c r="AH462"/>
    </row>
    <row r="463" spans="1:34" x14ac:dyDescent="0.25">
      <c r="A463" s="20"/>
      <c r="B463" s="21"/>
      <c r="C463" s="28"/>
      <c r="D463" s="21"/>
      <c r="E463" s="21"/>
      <c r="F463" s="21"/>
      <c r="G463" s="25"/>
      <c r="H463" s="22"/>
      <c r="I463" s="26"/>
      <c r="J463" s="23"/>
      <c r="K463" s="22"/>
      <c r="N463"/>
      <c r="AH463"/>
    </row>
    <row r="464" spans="1:34" x14ac:dyDescent="0.25">
      <c r="A464" s="20"/>
      <c r="B464" s="21"/>
      <c r="C464" s="28"/>
      <c r="D464" s="21"/>
      <c r="E464" s="21"/>
      <c r="F464" s="21"/>
      <c r="G464" s="25"/>
      <c r="H464" s="22"/>
      <c r="I464" s="26"/>
      <c r="J464" s="23"/>
      <c r="K464" s="22"/>
      <c r="N464"/>
      <c r="AH464"/>
    </row>
    <row r="465" spans="1:34" x14ac:dyDescent="0.25">
      <c r="A465" s="20"/>
      <c r="B465" s="21"/>
      <c r="C465" s="28"/>
      <c r="D465" s="21"/>
      <c r="E465" s="21"/>
      <c r="F465" s="21"/>
      <c r="G465" s="25"/>
      <c r="H465" s="22"/>
      <c r="I465" s="26"/>
      <c r="J465" s="23"/>
      <c r="K465" s="22"/>
      <c r="N465"/>
      <c r="AH465"/>
    </row>
    <row r="466" spans="1:34" x14ac:dyDescent="0.25">
      <c r="A466" s="20"/>
      <c r="B466" s="21"/>
      <c r="C466" s="28"/>
      <c r="D466" s="21"/>
      <c r="E466" s="21"/>
      <c r="F466" s="21"/>
      <c r="G466" s="25"/>
      <c r="H466" s="22"/>
      <c r="I466" s="26"/>
      <c r="J466" s="23"/>
      <c r="K466" s="22"/>
      <c r="N466"/>
      <c r="AH466"/>
    </row>
    <row r="467" spans="1:34" x14ac:dyDescent="0.25">
      <c r="A467" s="20"/>
      <c r="B467" s="21"/>
      <c r="C467" s="28"/>
      <c r="D467" s="21"/>
      <c r="E467" s="21"/>
      <c r="F467" s="21"/>
      <c r="G467" s="25"/>
      <c r="H467" s="22"/>
      <c r="I467" s="26"/>
      <c r="J467" s="23"/>
      <c r="K467" s="22"/>
      <c r="N467"/>
      <c r="AH467"/>
    </row>
    <row r="468" spans="1:34" x14ac:dyDescent="0.25">
      <c r="A468" s="20"/>
      <c r="B468" s="21"/>
      <c r="C468" s="28"/>
      <c r="D468" s="21"/>
      <c r="E468" s="21"/>
      <c r="F468" s="21"/>
      <c r="G468" s="25"/>
      <c r="H468" s="22"/>
      <c r="I468" s="26"/>
      <c r="J468" s="23"/>
      <c r="K468" s="22"/>
      <c r="N468"/>
      <c r="AH468"/>
    </row>
    <row r="469" spans="1:34" x14ac:dyDescent="0.25">
      <c r="A469" s="20"/>
      <c r="B469" s="21"/>
      <c r="C469" s="28"/>
      <c r="D469" s="21"/>
      <c r="E469" s="21"/>
      <c r="F469" s="21"/>
      <c r="G469" s="25"/>
      <c r="H469" s="22"/>
      <c r="I469" s="26"/>
      <c r="J469" s="23"/>
      <c r="K469" s="22"/>
      <c r="N469"/>
      <c r="AH469"/>
    </row>
    <row r="470" spans="1:34" x14ac:dyDescent="0.25">
      <c r="A470" s="20"/>
      <c r="B470" s="21"/>
      <c r="C470" s="28"/>
      <c r="D470" s="21"/>
      <c r="E470" s="21"/>
      <c r="F470" s="21"/>
      <c r="G470" s="25"/>
      <c r="H470" s="22"/>
      <c r="I470" s="26"/>
      <c r="J470" s="23"/>
      <c r="K470" s="22"/>
      <c r="N470"/>
      <c r="AH470"/>
    </row>
    <row r="471" spans="1:34" x14ac:dyDescent="0.25">
      <c r="A471" s="20"/>
      <c r="B471" s="21"/>
      <c r="C471" s="28"/>
      <c r="D471" s="21"/>
      <c r="E471" s="21"/>
      <c r="F471" s="21"/>
      <c r="G471" s="25"/>
      <c r="H471" s="22"/>
      <c r="I471" s="26"/>
      <c r="J471" s="23"/>
      <c r="K471" s="22"/>
      <c r="N471"/>
      <c r="AH471"/>
    </row>
    <row r="472" spans="1:34" x14ac:dyDescent="0.25">
      <c r="A472" s="20"/>
      <c r="B472" s="21"/>
      <c r="C472" s="28"/>
      <c r="D472" s="21"/>
      <c r="E472" s="21"/>
      <c r="F472" s="21"/>
      <c r="G472" s="25"/>
      <c r="H472" s="22"/>
      <c r="I472" s="26"/>
      <c r="J472" s="23"/>
      <c r="K472" s="22"/>
      <c r="N472"/>
      <c r="AH472"/>
    </row>
    <row r="473" spans="1:34" x14ac:dyDescent="0.25">
      <c r="A473" s="20"/>
      <c r="B473" s="21"/>
      <c r="C473" s="28"/>
      <c r="D473" s="21"/>
      <c r="E473" s="21"/>
      <c r="F473" s="21"/>
      <c r="G473" s="25"/>
      <c r="H473" s="22"/>
      <c r="I473" s="26"/>
      <c r="J473" s="23"/>
      <c r="K473" s="22"/>
      <c r="N473"/>
      <c r="AH473"/>
    </row>
    <row r="474" spans="1:34" x14ac:dyDescent="0.25">
      <c r="A474" s="20"/>
      <c r="B474" s="21"/>
      <c r="C474" s="28"/>
      <c r="D474" s="21"/>
      <c r="E474" s="21"/>
      <c r="F474" s="21"/>
      <c r="G474" s="25"/>
      <c r="H474" s="22"/>
      <c r="I474" s="26"/>
      <c r="J474" s="23"/>
      <c r="K474" s="22"/>
      <c r="N474"/>
      <c r="AH474"/>
    </row>
    <row r="475" spans="1:34" x14ac:dyDescent="0.25">
      <c r="A475" s="20"/>
      <c r="B475" s="21"/>
      <c r="C475" s="28"/>
      <c r="D475" s="21"/>
      <c r="E475" s="21"/>
      <c r="F475" s="21"/>
      <c r="G475" s="25"/>
      <c r="H475" s="22"/>
      <c r="I475" s="26"/>
      <c r="J475" s="23"/>
      <c r="K475" s="22"/>
      <c r="N475"/>
      <c r="AH475"/>
    </row>
    <row r="476" spans="1:34" x14ac:dyDescent="0.25">
      <c r="A476" s="20"/>
      <c r="B476" s="21"/>
      <c r="C476" s="28"/>
      <c r="D476" s="21"/>
      <c r="E476" s="21"/>
      <c r="F476" s="21"/>
      <c r="G476" s="25"/>
      <c r="H476" s="22"/>
      <c r="I476" s="26"/>
      <c r="J476" s="23"/>
      <c r="K476" s="22"/>
      <c r="N476"/>
      <c r="AH476"/>
    </row>
    <row r="477" spans="1:34" x14ac:dyDescent="0.25">
      <c r="A477" s="20"/>
      <c r="B477" s="21"/>
      <c r="C477" s="28"/>
      <c r="D477" s="21"/>
      <c r="E477" s="21"/>
      <c r="F477" s="21"/>
      <c r="G477" s="25"/>
      <c r="H477" s="22"/>
      <c r="I477" s="26"/>
      <c r="J477" s="23"/>
      <c r="K477" s="22"/>
      <c r="N477"/>
      <c r="AH477"/>
    </row>
    <row r="478" spans="1:34" x14ac:dyDescent="0.25">
      <c r="A478" s="20"/>
      <c r="B478" s="21"/>
      <c r="C478" s="28"/>
      <c r="D478" s="21"/>
      <c r="E478" s="21"/>
      <c r="F478" s="21"/>
      <c r="G478" s="25"/>
      <c r="H478" s="22"/>
      <c r="I478" s="26"/>
      <c r="J478" s="23"/>
      <c r="K478" s="22"/>
      <c r="N478"/>
      <c r="AH478"/>
    </row>
    <row r="479" spans="1:34" x14ac:dyDescent="0.25">
      <c r="A479" s="20"/>
      <c r="B479" s="21"/>
      <c r="C479" s="28"/>
      <c r="D479" s="21"/>
      <c r="E479" s="21"/>
      <c r="F479" s="21"/>
      <c r="G479" s="25"/>
      <c r="H479" s="22"/>
      <c r="I479" s="26"/>
      <c r="J479" s="23"/>
      <c r="K479" s="22"/>
      <c r="N479"/>
      <c r="AH479"/>
    </row>
    <row r="480" spans="1:34" x14ac:dyDescent="0.25">
      <c r="A480" s="20"/>
      <c r="B480" s="21"/>
      <c r="C480" s="28"/>
      <c r="D480" s="21"/>
      <c r="E480" s="21"/>
      <c r="F480" s="21"/>
      <c r="G480" s="25"/>
      <c r="H480" s="22"/>
      <c r="I480" s="26"/>
      <c r="J480" s="23"/>
      <c r="K480" s="22"/>
      <c r="N480"/>
      <c r="AH480"/>
    </row>
    <row r="481" spans="1:34" x14ac:dyDescent="0.25">
      <c r="A481" s="20"/>
      <c r="B481" s="21"/>
      <c r="C481" s="28"/>
      <c r="D481" s="21"/>
      <c r="E481" s="21"/>
      <c r="F481" s="21"/>
      <c r="G481" s="25"/>
      <c r="H481" s="22"/>
      <c r="I481" s="26"/>
      <c r="J481" s="23"/>
      <c r="K481" s="22"/>
      <c r="N481"/>
      <c r="AH481"/>
    </row>
    <row r="482" spans="1:34" x14ac:dyDescent="0.25">
      <c r="A482" s="20"/>
      <c r="B482" s="21"/>
      <c r="C482" s="28"/>
      <c r="D482" s="21"/>
      <c r="E482" s="21"/>
      <c r="F482" s="21"/>
      <c r="G482" s="25"/>
      <c r="H482" s="22"/>
      <c r="I482" s="26"/>
      <c r="J482" s="23"/>
      <c r="K482" s="22"/>
      <c r="N482"/>
      <c r="AH482"/>
    </row>
    <row r="483" spans="1:34" x14ac:dyDescent="0.25">
      <c r="A483" s="20"/>
      <c r="B483" s="21"/>
      <c r="C483" s="28"/>
      <c r="D483" s="21"/>
      <c r="E483" s="21"/>
      <c r="F483" s="21"/>
      <c r="G483" s="25"/>
      <c r="H483" s="22"/>
      <c r="I483" s="26"/>
      <c r="J483" s="23"/>
      <c r="K483" s="22"/>
      <c r="N483"/>
      <c r="AH483"/>
    </row>
    <row r="484" spans="1:34" x14ac:dyDescent="0.25">
      <c r="A484" s="20"/>
      <c r="B484" s="21"/>
      <c r="C484" s="28"/>
      <c r="D484" s="21"/>
      <c r="E484" s="21"/>
      <c r="F484" s="21"/>
      <c r="G484" s="25"/>
      <c r="H484" s="22"/>
      <c r="I484" s="26"/>
      <c r="J484" s="23"/>
      <c r="K484" s="22"/>
      <c r="N484"/>
      <c r="AH484"/>
    </row>
    <row r="485" spans="1:34" x14ac:dyDescent="0.25">
      <c r="A485" s="20"/>
      <c r="B485" s="21"/>
      <c r="C485" s="28"/>
      <c r="D485" s="21"/>
      <c r="E485" s="21"/>
      <c r="F485" s="21"/>
      <c r="G485" s="25"/>
      <c r="H485" s="22"/>
      <c r="I485" s="26"/>
      <c r="J485" s="23"/>
      <c r="K485" s="22"/>
      <c r="N485"/>
      <c r="AH485"/>
    </row>
    <row r="486" spans="1:34" x14ac:dyDescent="0.25">
      <c r="A486" s="20"/>
      <c r="B486" s="21"/>
      <c r="C486" s="28"/>
      <c r="D486" s="21"/>
      <c r="E486" s="21"/>
      <c r="F486" s="21"/>
      <c r="G486" s="25"/>
      <c r="H486" s="22"/>
      <c r="I486" s="26"/>
      <c r="J486" s="23"/>
      <c r="K486" s="22"/>
      <c r="N486"/>
      <c r="AH486"/>
    </row>
    <row r="487" spans="1:34" x14ac:dyDescent="0.25">
      <c r="A487" s="20"/>
      <c r="B487" s="21"/>
      <c r="C487" s="28"/>
      <c r="D487" s="21"/>
      <c r="E487" s="21"/>
      <c r="F487" s="21"/>
      <c r="G487" s="25"/>
      <c r="H487" s="22"/>
      <c r="I487" s="26"/>
      <c r="J487" s="23"/>
      <c r="K487" s="22"/>
      <c r="N487"/>
      <c r="AH487"/>
    </row>
    <row r="488" spans="1:34" x14ac:dyDescent="0.25">
      <c r="A488" s="20"/>
      <c r="B488" s="21"/>
      <c r="C488" s="28"/>
      <c r="D488" s="21"/>
      <c r="E488" s="21"/>
      <c r="F488" s="21"/>
      <c r="G488" s="25"/>
      <c r="H488" s="22"/>
      <c r="I488" s="26"/>
      <c r="J488" s="23"/>
      <c r="K488" s="22"/>
      <c r="N488"/>
      <c r="AH488"/>
    </row>
    <row r="489" spans="1:34" x14ac:dyDescent="0.25">
      <c r="A489" s="20"/>
      <c r="B489" s="21"/>
      <c r="C489" s="28"/>
      <c r="D489" s="21"/>
      <c r="E489" s="21"/>
      <c r="F489" s="21"/>
      <c r="G489" s="25"/>
      <c r="H489" s="22"/>
      <c r="I489" s="26"/>
      <c r="J489" s="23"/>
      <c r="K489" s="22"/>
      <c r="N489"/>
      <c r="AH489"/>
    </row>
    <row r="490" spans="1:34" x14ac:dyDescent="0.25">
      <c r="A490" s="20"/>
      <c r="B490" s="21"/>
      <c r="C490" s="28"/>
      <c r="D490" s="21"/>
      <c r="E490" s="21"/>
      <c r="F490" s="21"/>
      <c r="G490" s="25"/>
      <c r="H490" s="22"/>
      <c r="I490" s="26"/>
      <c r="J490" s="23"/>
      <c r="K490" s="22"/>
      <c r="N490"/>
      <c r="AH490"/>
    </row>
    <row r="491" spans="1:34" x14ac:dyDescent="0.25">
      <c r="A491" s="20"/>
      <c r="B491" s="21"/>
      <c r="C491" s="28"/>
      <c r="D491" s="21"/>
      <c r="E491" s="21"/>
      <c r="F491" s="21"/>
      <c r="G491" s="25"/>
      <c r="H491" s="22"/>
      <c r="I491" s="26"/>
      <c r="J491" s="23"/>
      <c r="K491" s="22"/>
      <c r="N491"/>
      <c r="AH491"/>
    </row>
    <row r="492" spans="1:34" x14ac:dyDescent="0.25">
      <c r="A492" s="20"/>
      <c r="B492" s="21"/>
      <c r="C492" s="28"/>
      <c r="D492" s="21"/>
      <c r="E492" s="21"/>
      <c r="F492" s="21"/>
      <c r="G492" s="25"/>
      <c r="H492" s="22"/>
      <c r="I492" s="26"/>
      <c r="J492" s="23"/>
      <c r="K492" s="22"/>
      <c r="N492"/>
      <c r="AH492"/>
    </row>
    <row r="493" spans="1:34" x14ac:dyDescent="0.25">
      <c r="A493" s="20"/>
      <c r="B493" s="21"/>
      <c r="C493" s="28"/>
      <c r="D493" s="21"/>
      <c r="E493" s="21"/>
      <c r="F493" s="21"/>
      <c r="G493" s="25"/>
      <c r="H493" s="22"/>
      <c r="I493" s="26"/>
      <c r="J493" s="23"/>
      <c r="K493" s="22"/>
      <c r="N493"/>
      <c r="AH493"/>
    </row>
    <row r="494" spans="1:34" x14ac:dyDescent="0.25">
      <c r="A494" s="20"/>
      <c r="B494" s="21"/>
      <c r="C494" s="28"/>
      <c r="D494" s="21"/>
      <c r="E494" s="21"/>
      <c r="F494" s="21"/>
      <c r="G494" s="25"/>
      <c r="H494" s="22"/>
      <c r="I494" s="26"/>
      <c r="J494" s="23"/>
      <c r="K494" s="22"/>
      <c r="N494"/>
      <c r="AH494"/>
    </row>
    <row r="495" spans="1:34" x14ac:dyDescent="0.25">
      <c r="A495" s="20"/>
      <c r="B495" s="21"/>
      <c r="C495" s="28"/>
      <c r="D495" s="21"/>
      <c r="E495" s="21"/>
      <c r="F495" s="21"/>
      <c r="G495" s="25"/>
      <c r="H495" s="22"/>
      <c r="I495" s="26"/>
      <c r="J495" s="23"/>
      <c r="K495" s="22"/>
      <c r="N495"/>
      <c r="AH495"/>
    </row>
    <row r="496" spans="1:34" x14ac:dyDescent="0.25">
      <c r="A496" s="20"/>
      <c r="B496" s="21"/>
      <c r="C496" s="28"/>
      <c r="D496" s="21"/>
      <c r="E496" s="21"/>
      <c r="F496" s="21"/>
      <c r="G496" s="25"/>
      <c r="H496" s="22"/>
      <c r="I496" s="26"/>
      <c r="J496" s="23"/>
      <c r="K496" s="22"/>
      <c r="N496"/>
      <c r="AH496"/>
    </row>
    <row r="497" spans="1:34" x14ac:dyDescent="0.25">
      <c r="A497" s="20"/>
      <c r="B497" s="21"/>
      <c r="C497" s="28"/>
      <c r="D497" s="21"/>
      <c r="E497" s="21"/>
      <c r="F497" s="21"/>
      <c r="G497" s="25"/>
      <c r="H497" s="22"/>
      <c r="I497" s="26"/>
      <c r="J497" s="23"/>
      <c r="K497" s="22"/>
      <c r="N497"/>
      <c r="AH497"/>
    </row>
    <row r="498" spans="1:34" x14ac:dyDescent="0.25">
      <c r="A498" s="20"/>
      <c r="B498" s="21"/>
      <c r="C498" s="28"/>
      <c r="D498" s="21"/>
      <c r="E498" s="21"/>
      <c r="F498" s="21"/>
      <c r="G498" s="25"/>
      <c r="H498" s="22"/>
      <c r="I498" s="26"/>
      <c r="J498" s="23"/>
      <c r="K498" s="22"/>
      <c r="N498"/>
      <c r="AH498"/>
    </row>
    <row r="499" spans="1:34" x14ac:dyDescent="0.25">
      <c r="A499" s="20"/>
      <c r="B499" s="21"/>
      <c r="C499" s="28"/>
      <c r="D499" s="21"/>
      <c r="E499" s="21"/>
      <c r="F499" s="21"/>
      <c r="G499" s="25"/>
      <c r="H499" s="22"/>
      <c r="I499" s="26"/>
      <c r="J499" s="23"/>
      <c r="K499" s="22"/>
      <c r="N499"/>
      <c r="AH499"/>
    </row>
    <row r="500" spans="1:34" x14ac:dyDescent="0.25">
      <c r="A500" s="20"/>
      <c r="B500" s="21"/>
      <c r="C500" s="28"/>
      <c r="D500" s="21"/>
      <c r="E500" s="21"/>
      <c r="F500" s="21"/>
      <c r="G500" s="25"/>
      <c r="H500" s="22"/>
      <c r="I500" s="26"/>
      <c r="J500" s="23"/>
      <c r="K500" s="22"/>
      <c r="N500"/>
      <c r="AH500"/>
    </row>
    <row r="501" spans="1:34" x14ac:dyDescent="0.25">
      <c r="A501" s="20"/>
      <c r="B501" s="21"/>
      <c r="C501" s="28"/>
      <c r="D501" s="21"/>
      <c r="E501" s="21"/>
      <c r="F501" s="21"/>
      <c r="G501" s="25"/>
      <c r="H501" s="22"/>
      <c r="I501" s="26"/>
      <c r="J501" s="23"/>
      <c r="K501" s="22"/>
      <c r="N501"/>
      <c r="AH501"/>
    </row>
    <row r="502" spans="1:34" x14ac:dyDescent="0.25">
      <c r="A502" s="20"/>
      <c r="B502" s="21"/>
      <c r="C502" s="28"/>
      <c r="D502" s="21"/>
      <c r="E502" s="21"/>
      <c r="F502" s="21"/>
      <c r="G502" s="25"/>
      <c r="H502" s="22"/>
      <c r="I502" s="26"/>
      <c r="J502" s="23"/>
      <c r="K502" s="22"/>
      <c r="N502"/>
      <c r="AH502"/>
    </row>
    <row r="503" spans="1:34" x14ac:dyDescent="0.25">
      <c r="A503" s="20"/>
      <c r="B503" s="21"/>
      <c r="C503" s="28"/>
      <c r="D503" s="21"/>
      <c r="E503" s="21"/>
      <c r="F503" s="21"/>
      <c r="G503" s="25"/>
      <c r="H503" s="22"/>
      <c r="I503" s="26"/>
      <c r="J503" s="23"/>
      <c r="K503" s="22"/>
      <c r="N503"/>
      <c r="AH503"/>
    </row>
    <row r="504" spans="1:34" x14ac:dyDescent="0.25">
      <c r="A504" s="20"/>
      <c r="B504" s="21"/>
      <c r="C504" s="28"/>
      <c r="D504" s="21"/>
      <c r="E504" s="21"/>
      <c r="F504" s="21"/>
      <c r="G504" s="25"/>
      <c r="H504" s="22"/>
      <c r="I504" s="26"/>
      <c r="J504" s="23"/>
      <c r="K504" s="22"/>
      <c r="N504"/>
      <c r="AH504"/>
    </row>
    <row r="505" spans="1:34" x14ac:dyDescent="0.25">
      <c r="A505" s="20"/>
      <c r="B505" s="21"/>
      <c r="C505" s="28"/>
      <c r="D505" s="21"/>
      <c r="E505" s="21"/>
      <c r="F505" s="21"/>
      <c r="G505" s="25"/>
      <c r="H505" s="22"/>
      <c r="I505" s="26"/>
      <c r="J505" s="23"/>
      <c r="K505" s="22"/>
      <c r="N505"/>
      <c r="AH505"/>
    </row>
    <row r="506" spans="1:34" x14ac:dyDescent="0.25">
      <c r="A506" s="20"/>
      <c r="B506" s="21"/>
      <c r="C506" s="28"/>
      <c r="D506" s="21"/>
      <c r="E506" s="21"/>
      <c r="F506" s="21"/>
      <c r="G506" s="25"/>
      <c r="H506" s="22"/>
      <c r="I506" s="26"/>
      <c r="J506" s="23"/>
      <c r="K506" s="22"/>
      <c r="N506"/>
      <c r="AH506"/>
    </row>
    <row r="507" spans="1:34" x14ac:dyDescent="0.25">
      <c r="A507" s="20"/>
      <c r="B507" s="21"/>
      <c r="C507" s="28"/>
      <c r="D507" s="21"/>
      <c r="E507" s="21"/>
      <c r="F507" s="21"/>
      <c r="G507" s="25"/>
      <c r="H507" s="22"/>
      <c r="I507" s="26"/>
      <c r="J507" s="23"/>
      <c r="K507" s="22"/>
      <c r="N507"/>
      <c r="AH507"/>
    </row>
    <row r="508" spans="1:34" x14ac:dyDescent="0.25">
      <c r="A508" s="20"/>
      <c r="B508" s="21"/>
      <c r="C508" s="28"/>
      <c r="D508" s="21"/>
      <c r="E508" s="21"/>
      <c r="F508" s="21"/>
      <c r="G508" s="25"/>
      <c r="H508" s="22"/>
      <c r="I508" s="26"/>
      <c r="J508" s="23"/>
      <c r="K508" s="22"/>
      <c r="N508"/>
      <c r="AH508"/>
    </row>
    <row r="509" spans="1:34" x14ac:dyDescent="0.25">
      <c r="A509" s="20"/>
      <c r="B509" s="21"/>
      <c r="C509" s="28"/>
      <c r="D509" s="21"/>
      <c r="E509" s="21"/>
      <c r="F509" s="21"/>
      <c r="G509" s="25"/>
      <c r="H509" s="22"/>
      <c r="I509" s="26"/>
      <c r="J509" s="23"/>
      <c r="K509" s="22"/>
      <c r="N509"/>
      <c r="AH509"/>
    </row>
    <row r="510" spans="1:34" x14ac:dyDescent="0.25">
      <c r="A510" s="20"/>
      <c r="B510" s="21"/>
      <c r="C510" s="28"/>
      <c r="D510" s="21"/>
      <c r="E510" s="21"/>
      <c r="F510" s="21"/>
      <c r="G510" s="25"/>
      <c r="H510" s="22"/>
      <c r="I510" s="26"/>
      <c r="J510" s="23"/>
      <c r="K510" s="22"/>
      <c r="N510"/>
      <c r="AH510"/>
    </row>
    <row r="511" spans="1:34" x14ac:dyDescent="0.25">
      <c r="A511" s="20"/>
      <c r="B511" s="21"/>
      <c r="C511" s="28"/>
      <c r="D511" s="21"/>
      <c r="E511" s="21"/>
      <c r="F511" s="21"/>
      <c r="G511" s="25"/>
      <c r="H511" s="22"/>
      <c r="I511" s="26"/>
      <c r="J511" s="23"/>
      <c r="K511" s="22"/>
      <c r="N511"/>
      <c r="AH511"/>
    </row>
    <row r="512" spans="1:34" x14ac:dyDescent="0.25">
      <c r="A512" s="20"/>
      <c r="B512" s="21"/>
      <c r="C512" s="28"/>
      <c r="D512" s="21"/>
      <c r="E512" s="21"/>
      <c r="F512" s="21"/>
      <c r="G512" s="25"/>
      <c r="H512" s="22"/>
      <c r="I512" s="26"/>
      <c r="J512" s="23"/>
      <c r="K512" s="22"/>
      <c r="N512"/>
      <c r="AH512"/>
    </row>
    <row r="513" spans="1:34" x14ac:dyDescent="0.25">
      <c r="A513" s="20"/>
      <c r="B513" s="21"/>
      <c r="C513" s="28"/>
      <c r="D513" s="21"/>
      <c r="E513" s="21"/>
      <c r="F513" s="21"/>
      <c r="G513" s="25"/>
      <c r="H513" s="22"/>
      <c r="I513" s="26"/>
      <c r="J513" s="23"/>
      <c r="K513" s="22"/>
      <c r="N513"/>
      <c r="AH513"/>
    </row>
    <row r="514" spans="1:34" x14ac:dyDescent="0.25">
      <c r="A514" s="20"/>
      <c r="B514" s="21"/>
      <c r="C514" s="28"/>
      <c r="D514" s="21"/>
      <c r="E514" s="21"/>
      <c r="F514" s="21"/>
      <c r="G514" s="25"/>
      <c r="H514" s="22"/>
      <c r="I514" s="26"/>
      <c r="J514" s="23"/>
      <c r="K514" s="22"/>
      <c r="N514"/>
      <c r="AH514"/>
    </row>
    <row r="515" spans="1:34" x14ac:dyDescent="0.25">
      <c r="A515" s="20"/>
      <c r="B515" s="21"/>
      <c r="C515" s="28"/>
      <c r="D515" s="21"/>
      <c r="E515" s="21"/>
      <c r="F515" s="21"/>
      <c r="G515" s="25"/>
      <c r="H515" s="22"/>
      <c r="I515" s="26"/>
      <c r="J515" s="23"/>
      <c r="K515" s="22"/>
      <c r="N515"/>
      <c r="AH515"/>
    </row>
    <row r="516" spans="1:34" x14ac:dyDescent="0.25">
      <c r="A516" s="20"/>
      <c r="B516" s="21"/>
      <c r="C516" s="28"/>
      <c r="D516" s="21"/>
      <c r="E516" s="21"/>
      <c r="F516" s="21"/>
      <c r="G516" s="25"/>
      <c r="H516" s="22"/>
      <c r="I516" s="26"/>
      <c r="J516" s="23"/>
      <c r="K516" s="22"/>
      <c r="N516"/>
      <c r="AH516"/>
    </row>
    <row r="517" spans="1:34" x14ac:dyDescent="0.25">
      <c r="A517" s="20"/>
      <c r="B517" s="21"/>
      <c r="C517" s="28"/>
      <c r="D517" s="21"/>
      <c r="E517" s="21"/>
      <c r="F517" s="21"/>
      <c r="G517" s="25"/>
      <c r="H517" s="22"/>
      <c r="I517" s="26"/>
      <c r="J517" s="23"/>
      <c r="K517" s="22"/>
      <c r="N517"/>
      <c r="AH517"/>
    </row>
    <row r="518" spans="1:34" x14ac:dyDescent="0.25">
      <c r="A518" s="20"/>
      <c r="B518" s="21"/>
      <c r="C518" s="28"/>
      <c r="D518" s="21"/>
      <c r="E518" s="21"/>
      <c r="F518" s="21"/>
      <c r="G518" s="25"/>
      <c r="H518" s="22"/>
      <c r="I518" s="26"/>
      <c r="J518" s="23"/>
      <c r="K518" s="22"/>
      <c r="N518"/>
      <c r="AH518"/>
    </row>
    <row r="519" spans="1:34" x14ac:dyDescent="0.25">
      <c r="A519" s="20"/>
      <c r="B519" s="21"/>
      <c r="C519" s="28"/>
      <c r="D519" s="21"/>
      <c r="E519" s="21"/>
      <c r="F519" s="21"/>
      <c r="G519" s="25"/>
      <c r="H519" s="22"/>
      <c r="I519" s="26"/>
      <c r="J519" s="23"/>
      <c r="K519" s="22"/>
      <c r="N519"/>
      <c r="AH519"/>
    </row>
    <row r="520" spans="1:34" x14ac:dyDescent="0.25">
      <c r="A520" s="20"/>
      <c r="B520" s="21"/>
      <c r="C520" s="28"/>
      <c r="D520" s="21"/>
      <c r="E520" s="21"/>
      <c r="F520" s="21"/>
      <c r="G520" s="25"/>
      <c r="H520" s="22"/>
      <c r="I520" s="26"/>
      <c r="J520" s="23"/>
      <c r="K520" s="22"/>
      <c r="N520"/>
      <c r="AH520"/>
    </row>
    <row r="521" spans="1:34" x14ac:dyDescent="0.25">
      <c r="A521" s="20"/>
      <c r="B521" s="21"/>
      <c r="C521" s="28"/>
      <c r="D521" s="21"/>
      <c r="E521" s="21"/>
      <c r="F521" s="21"/>
      <c r="G521" s="25"/>
      <c r="H521" s="22"/>
      <c r="I521" s="26"/>
      <c r="J521" s="23"/>
      <c r="K521" s="22"/>
      <c r="N521"/>
      <c r="AH521"/>
    </row>
    <row r="522" spans="1:34" x14ac:dyDescent="0.25">
      <c r="A522" s="20"/>
      <c r="B522" s="21"/>
      <c r="C522" s="28"/>
      <c r="D522" s="21"/>
      <c r="E522" s="21"/>
      <c r="F522" s="21"/>
      <c r="G522" s="25"/>
      <c r="H522" s="22"/>
      <c r="I522" s="26"/>
      <c r="J522" s="23"/>
      <c r="K522" s="22"/>
      <c r="N522"/>
      <c r="AH522"/>
    </row>
    <row r="523" spans="1:34" x14ac:dyDescent="0.25">
      <c r="A523" s="20"/>
      <c r="B523" s="21"/>
      <c r="C523" s="28"/>
      <c r="D523" s="21"/>
      <c r="E523" s="21"/>
      <c r="F523" s="21"/>
      <c r="G523" s="25"/>
      <c r="H523" s="22"/>
      <c r="I523" s="26"/>
      <c r="J523" s="23"/>
      <c r="K523" s="22"/>
      <c r="N523"/>
      <c r="AH523"/>
    </row>
    <row r="524" spans="1:34" x14ac:dyDescent="0.25">
      <c r="A524" s="20"/>
      <c r="B524" s="21"/>
      <c r="C524" s="28"/>
      <c r="D524" s="21"/>
      <c r="E524" s="21"/>
      <c r="F524" s="21"/>
      <c r="G524" s="25"/>
      <c r="H524" s="22"/>
      <c r="I524" s="26"/>
      <c r="J524" s="23"/>
      <c r="K524" s="22"/>
      <c r="N524"/>
      <c r="AH524"/>
    </row>
    <row r="525" spans="1:34" x14ac:dyDescent="0.25">
      <c r="A525" s="20"/>
      <c r="B525" s="21"/>
      <c r="C525" s="28"/>
      <c r="D525" s="21"/>
      <c r="E525" s="21"/>
      <c r="F525" s="21"/>
      <c r="G525" s="25"/>
      <c r="H525" s="22"/>
      <c r="I525" s="26"/>
      <c r="J525" s="23"/>
      <c r="K525" s="22"/>
      <c r="N525"/>
      <c r="AH525"/>
    </row>
    <row r="526" spans="1:34" x14ac:dyDescent="0.25">
      <c r="A526" s="20"/>
      <c r="B526" s="21"/>
      <c r="C526" s="28"/>
      <c r="D526" s="21"/>
      <c r="E526" s="21"/>
      <c r="F526" s="21"/>
      <c r="G526" s="25"/>
      <c r="H526" s="22"/>
      <c r="I526" s="26"/>
      <c r="J526" s="23"/>
      <c r="K526" s="22"/>
      <c r="N526"/>
      <c r="AH526"/>
    </row>
    <row r="527" spans="1:34" x14ac:dyDescent="0.25">
      <c r="A527" s="20"/>
      <c r="B527" s="21"/>
      <c r="C527" s="28"/>
      <c r="D527" s="21"/>
      <c r="E527" s="21"/>
      <c r="F527" s="21"/>
      <c r="G527" s="25"/>
      <c r="H527" s="22"/>
      <c r="I527" s="26"/>
      <c r="J527" s="23"/>
      <c r="K527" s="22"/>
      <c r="N527"/>
      <c r="AH527"/>
    </row>
    <row r="528" spans="1:34" x14ac:dyDescent="0.25">
      <c r="A528" s="20"/>
      <c r="B528" s="21"/>
      <c r="C528" s="28"/>
      <c r="D528" s="21"/>
      <c r="E528" s="21"/>
      <c r="F528" s="21"/>
      <c r="G528" s="25"/>
      <c r="H528" s="22"/>
      <c r="I528" s="26"/>
      <c r="J528" s="23"/>
      <c r="K528" s="22"/>
      <c r="N528"/>
      <c r="AH528"/>
    </row>
    <row r="529" spans="1:34" x14ac:dyDescent="0.25">
      <c r="A529" s="20"/>
      <c r="B529" s="21"/>
      <c r="C529" s="28"/>
      <c r="D529" s="21"/>
      <c r="E529" s="21"/>
      <c r="F529" s="21"/>
      <c r="G529" s="25"/>
      <c r="H529" s="22"/>
      <c r="I529" s="26"/>
      <c r="J529" s="23"/>
      <c r="K529" s="22"/>
      <c r="N529"/>
      <c r="AH529"/>
    </row>
    <row r="530" spans="1:34" x14ac:dyDescent="0.25">
      <c r="A530" s="20"/>
      <c r="B530" s="21"/>
      <c r="C530" s="28"/>
      <c r="D530" s="21"/>
      <c r="E530" s="21"/>
      <c r="F530" s="21"/>
      <c r="G530" s="25"/>
      <c r="H530" s="22"/>
      <c r="I530" s="26"/>
      <c r="J530" s="23"/>
      <c r="K530" s="22"/>
      <c r="N530"/>
      <c r="AH530"/>
    </row>
    <row r="531" spans="1:34" x14ac:dyDescent="0.25">
      <c r="A531" s="20"/>
      <c r="B531" s="21"/>
      <c r="C531" s="28"/>
      <c r="D531" s="21"/>
      <c r="E531" s="21"/>
      <c r="F531" s="21"/>
      <c r="G531" s="25"/>
      <c r="H531" s="22"/>
      <c r="I531" s="26"/>
      <c r="J531" s="23"/>
      <c r="K531" s="22"/>
      <c r="N531"/>
      <c r="AH531"/>
    </row>
    <row r="532" spans="1:34" x14ac:dyDescent="0.25">
      <c r="A532" s="20"/>
      <c r="B532" s="21"/>
      <c r="C532" s="28"/>
      <c r="D532" s="21"/>
      <c r="E532" s="21"/>
      <c r="F532" s="21"/>
      <c r="G532" s="25"/>
      <c r="H532" s="22"/>
      <c r="I532" s="26"/>
      <c r="J532" s="23"/>
      <c r="K532" s="22"/>
      <c r="N532"/>
      <c r="AH532"/>
    </row>
    <row r="533" spans="1:34" x14ac:dyDescent="0.25">
      <c r="A533" s="20"/>
      <c r="B533" s="21"/>
      <c r="C533" s="28"/>
      <c r="D533" s="21"/>
      <c r="E533" s="21"/>
      <c r="F533" s="21"/>
      <c r="G533" s="25"/>
      <c r="H533" s="22"/>
      <c r="I533" s="26"/>
      <c r="J533" s="23"/>
      <c r="K533" s="22"/>
      <c r="N533"/>
      <c r="AH533"/>
    </row>
    <row r="534" spans="1:34" x14ac:dyDescent="0.25">
      <c r="A534" s="20"/>
      <c r="B534" s="21"/>
      <c r="C534" s="28"/>
      <c r="D534" s="21"/>
      <c r="E534" s="21"/>
      <c r="F534" s="21"/>
      <c r="G534" s="25"/>
      <c r="H534" s="22"/>
      <c r="I534" s="26"/>
      <c r="J534" s="23"/>
      <c r="K534" s="22"/>
      <c r="N534"/>
      <c r="AH534"/>
    </row>
    <row r="535" spans="1:34" x14ac:dyDescent="0.25">
      <c r="A535" s="20"/>
      <c r="B535" s="21"/>
      <c r="C535" s="28"/>
      <c r="D535" s="21"/>
      <c r="E535" s="21"/>
      <c r="F535" s="21"/>
      <c r="G535" s="25"/>
      <c r="H535" s="22"/>
      <c r="I535" s="26"/>
      <c r="J535" s="23"/>
      <c r="K535" s="22"/>
      <c r="N535"/>
      <c r="AH535"/>
    </row>
    <row r="536" spans="1:34" x14ac:dyDescent="0.25">
      <c r="A536" s="20"/>
      <c r="B536" s="21"/>
      <c r="C536" s="28"/>
      <c r="D536" s="21"/>
      <c r="E536" s="21"/>
      <c r="F536" s="21"/>
      <c r="G536" s="25"/>
      <c r="H536" s="22"/>
      <c r="I536" s="26"/>
      <c r="J536" s="23"/>
      <c r="K536" s="22"/>
      <c r="N536"/>
      <c r="AH536"/>
    </row>
    <row r="537" spans="1:34" x14ac:dyDescent="0.25">
      <c r="A537" s="20"/>
      <c r="B537" s="21"/>
      <c r="C537" s="28"/>
      <c r="D537" s="21"/>
      <c r="E537" s="21"/>
      <c r="F537" s="21"/>
      <c r="G537" s="25"/>
      <c r="H537" s="22"/>
      <c r="I537" s="26"/>
      <c r="J537" s="23"/>
      <c r="K537" s="22"/>
      <c r="N537"/>
      <c r="AH537"/>
    </row>
    <row r="538" spans="1:34" x14ac:dyDescent="0.25">
      <c r="A538" s="20"/>
      <c r="B538" s="21"/>
      <c r="C538" s="28"/>
      <c r="D538" s="21"/>
      <c r="E538" s="21"/>
      <c r="F538" s="21"/>
      <c r="G538" s="25"/>
      <c r="H538" s="22"/>
      <c r="I538" s="26"/>
      <c r="J538" s="23"/>
      <c r="K538" s="22"/>
      <c r="N538"/>
      <c r="AH538"/>
    </row>
    <row r="539" spans="1:34" x14ac:dyDescent="0.25">
      <c r="A539" s="20"/>
      <c r="B539" s="21"/>
      <c r="C539" s="28"/>
      <c r="D539" s="21"/>
      <c r="E539" s="21"/>
      <c r="F539" s="21"/>
      <c r="G539" s="25"/>
      <c r="H539" s="22"/>
      <c r="I539" s="26"/>
      <c r="J539" s="23"/>
      <c r="K539" s="22"/>
      <c r="N539"/>
      <c r="AH539"/>
    </row>
    <row r="540" spans="1:34" x14ac:dyDescent="0.25">
      <c r="A540" s="20"/>
      <c r="B540" s="21"/>
      <c r="C540" s="28"/>
      <c r="D540" s="21"/>
      <c r="E540" s="21"/>
      <c r="F540" s="21"/>
      <c r="G540" s="25"/>
      <c r="H540" s="22"/>
      <c r="I540" s="26"/>
      <c r="J540" s="23"/>
      <c r="K540" s="22"/>
      <c r="N540"/>
      <c r="AH540"/>
    </row>
    <row r="541" spans="1:34" x14ac:dyDescent="0.25">
      <c r="A541" s="20"/>
      <c r="B541" s="21"/>
      <c r="C541" s="28"/>
      <c r="D541" s="21"/>
      <c r="E541" s="21"/>
      <c r="F541" s="21"/>
      <c r="G541" s="25"/>
      <c r="H541" s="22"/>
      <c r="I541" s="26"/>
      <c r="J541" s="23"/>
      <c r="K541" s="22"/>
      <c r="N541"/>
      <c r="AH541"/>
    </row>
    <row r="542" spans="1:34" x14ac:dyDescent="0.25">
      <c r="A542" s="20"/>
      <c r="B542" s="21"/>
      <c r="C542" s="28"/>
      <c r="D542" s="21"/>
      <c r="E542" s="21"/>
      <c r="F542" s="21"/>
      <c r="G542" s="25"/>
      <c r="H542" s="22"/>
      <c r="I542" s="26"/>
      <c r="J542" s="23"/>
      <c r="K542" s="22"/>
      <c r="N542"/>
      <c r="AH542"/>
    </row>
    <row r="543" spans="1:34" x14ac:dyDescent="0.25">
      <c r="A543" s="20"/>
      <c r="B543" s="21"/>
      <c r="C543" s="28"/>
      <c r="D543" s="21"/>
      <c r="E543" s="21"/>
      <c r="F543" s="21"/>
      <c r="G543" s="25"/>
      <c r="H543" s="22"/>
      <c r="I543" s="26"/>
      <c r="J543" s="23"/>
      <c r="K543" s="22"/>
      <c r="N543"/>
      <c r="AH543"/>
    </row>
    <row r="544" spans="1:34" x14ac:dyDescent="0.25">
      <c r="A544" s="20"/>
      <c r="B544" s="21"/>
      <c r="C544" s="28"/>
      <c r="D544" s="21"/>
      <c r="E544" s="21"/>
      <c r="F544" s="21"/>
      <c r="G544" s="25"/>
      <c r="H544" s="22"/>
      <c r="I544" s="26"/>
      <c r="J544" s="23"/>
      <c r="K544" s="22"/>
      <c r="N544"/>
      <c r="AH544"/>
    </row>
    <row r="545" spans="1:34" x14ac:dyDescent="0.25">
      <c r="A545" s="20"/>
      <c r="B545" s="21"/>
      <c r="C545" s="28"/>
      <c r="D545" s="21"/>
      <c r="E545" s="21"/>
      <c r="F545" s="21"/>
      <c r="G545" s="25"/>
      <c r="H545" s="22"/>
      <c r="I545" s="26"/>
      <c r="J545" s="23"/>
      <c r="K545" s="22"/>
      <c r="N545"/>
      <c r="AH545"/>
    </row>
    <row r="546" spans="1:34" x14ac:dyDescent="0.25">
      <c r="A546" s="20"/>
      <c r="B546" s="21"/>
      <c r="C546" s="28"/>
      <c r="D546" s="21"/>
      <c r="E546" s="21"/>
      <c r="F546" s="21"/>
      <c r="G546" s="25"/>
      <c r="H546" s="22"/>
      <c r="I546" s="26"/>
      <c r="J546" s="23"/>
      <c r="K546" s="22"/>
      <c r="N546"/>
      <c r="AH546"/>
    </row>
    <row r="547" spans="1:34" x14ac:dyDescent="0.25">
      <c r="A547" s="20"/>
      <c r="B547" s="21"/>
      <c r="C547" s="28"/>
      <c r="D547" s="21"/>
      <c r="E547" s="21"/>
      <c r="F547" s="21"/>
      <c r="G547" s="25"/>
      <c r="H547" s="22"/>
      <c r="I547" s="26"/>
      <c r="J547" s="23"/>
      <c r="K547" s="22"/>
      <c r="N547"/>
      <c r="AH547"/>
    </row>
    <row r="548" spans="1:34" x14ac:dyDescent="0.25">
      <c r="A548" s="20"/>
      <c r="B548" s="21"/>
      <c r="C548" s="28"/>
      <c r="D548" s="21"/>
      <c r="E548" s="21"/>
      <c r="F548" s="21"/>
      <c r="G548" s="25"/>
      <c r="H548" s="22"/>
      <c r="I548" s="26"/>
      <c r="J548" s="23"/>
      <c r="K548" s="22"/>
      <c r="N548"/>
      <c r="AH548"/>
    </row>
    <row r="549" spans="1:34" x14ac:dyDescent="0.25">
      <c r="A549" s="20"/>
      <c r="B549" s="21"/>
      <c r="C549" s="28"/>
      <c r="D549" s="21"/>
      <c r="E549" s="21"/>
      <c r="F549" s="21"/>
      <c r="G549" s="25"/>
      <c r="H549" s="22"/>
      <c r="I549" s="26"/>
      <c r="J549" s="23"/>
      <c r="K549" s="22"/>
      <c r="N549"/>
      <c r="AH549"/>
    </row>
    <row r="550" spans="1:34" x14ac:dyDescent="0.25">
      <c r="A550" s="20"/>
      <c r="B550" s="21"/>
      <c r="C550" s="28"/>
      <c r="D550" s="21"/>
      <c r="E550" s="21"/>
      <c r="F550" s="21"/>
      <c r="G550" s="25"/>
      <c r="H550" s="22"/>
      <c r="I550" s="26"/>
      <c r="J550" s="23"/>
      <c r="K550" s="22"/>
      <c r="N550"/>
      <c r="AH550"/>
    </row>
    <row r="551" spans="1:34" x14ac:dyDescent="0.25">
      <c r="A551" s="20"/>
      <c r="B551" s="21"/>
      <c r="C551" s="28"/>
      <c r="D551" s="21"/>
      <c r="E551" s="21"/>
      <c r="F551" s="21"/>
      <c r="G551" s="25"/>
      <c r="H551" s="22"/>
      <c r="I551" s="26"/>
      <c r="J551" s="23"/>
      <c r="K551" s="22"/>
      <c r="N551"/>
      <c r="AH551"/>
    </row>
    <row r="552" spans="1:34" x14ac:dyDescent="0.25">
      <c r="A552" s="20"/>
      <c r="B552" s="21"/>
      <c r="C552" s="28"/>
      <c r="D552" s="21"/>
      <c r="E552" s="21"/>
      <c r="F552" s="21"/>
      <c r="G552" s="25"/>
      <c r="H552" s="22"/>
      <c r="I552" s="26"/>
      <c r="J552" s="23"/>
      <c r="K552" s="22"/>
      <c r="N552"/>
      <c r="AH552"/>
    </row>
    <row r="553" spans="1:34" x14ac:dyDescent="0.25">
      <c r="A553" s="20"/>
      <c r="B553" s="21"/>
      <c r="C553" s="28"/>
      <c r="D553" s="21"/>
      <c r="E553" s="21"/>
      <c r="F553" s="21"/>
      <c r="G553" s="25"/>
      <c r="H553" s="22"/>
      <c r="I553" s="26"/>
      <c r="J553" s="23"/>
      <c r="K553" s="22"/>
      <c r="N553"/>
      <c r="AH553"/>
    </row>
    <row r="554" spans="1:34" x14ac:dyDescent="0.25">
      <c r="A554" s="20"/>
      <c r="B554" s="21"/>
      <c r="C554" s="28"/>
      <c r="D554" s="21"/>
      <c r="E554" s="21"/>
      <c r="F554" s="21"/>
      <c r="G554" s="25"/>
      <c r="H554" s="22"/>
      <c r="I554" s="26"/>
      <c r="J554" s="23"/>
      <c r="K554" s="22"/>
      <c r="N554"/>
      <c r="AH554"/>
    </row>
    <row r="555" spans="1:34" x14ac:dyDescent="0.25">
      <c r="A555" s="20"/>
      <c r="B555" s="21"/>
      <c r="C555" s="28"/>
      <c r="D555" s="21"/>
      <c r="E555" s="21"/>
      <c r="F555" s="21"/>
      <c r="G555" s="25"/>
      <c r="H555" s="22"/>
      <c r="I555" s="26"/>
      <c r="J555" s="23"/>
      <c r="K555" s="22"/>
      <c r="N555"/>
      <c r="AH555"/>
    </row>
    <row r="556" spans="1:34" x14ac:dyDescent="0.25">
      <c r="A556" s="20"/>
      <c r="B556" s="21"/>
      <c r="C556" s="28"/>
      <c r="D556" s="21"/>
      <c r="E556" s="21"/>
      <c r="F556" s="21"/>
      <c r="G556" s="25"/>
      <c r="H556" s="22"/>
      <c r="I556" s="26"/>
      <c r="J556" s="23"/>
      <c r="K556" s="22"/>
      <c r="N556"/>
      <c r="AH556"/>
    </row>
    <row r="557" spans="1:34" x14ac:dyDescent="0.25">
      <c r="A557" s="20"/>
      <c r="B557" s="21"/>
      <c r="C557" s="28"/>
      <c r="D557" s="21"/>
      <c r="E557" s="21"/>
      <c r="F557" s="21"/>
      <c r="G557" s="25"/>
      <c r="H557" s="22"/>
      <c r="I557" s="26"/>
      <c r="J557" s="23"/>
      <c r="K557" s="22"/>
      <c r="N557"/>
      <c r="AH557"/>
    </row>
    <row r="558" spans="1:34" x14ac:dyDescent="0.25">
      <c r="A558" s="20"/>
      <c r="B558" s="21"/>
      <c r="C558" s="28"/>
      <c r="D558" s="21"/>
      <c r="E558" s="21"/>
      <c r="F558" s="21"/>
      <c r="G558" s="25"/>
      <c r="H558" s="22"/>
      <c r="I558" s="26"/>
      <c r="J558" s="23"/>
      <c r="K558" s="22"/>
      <c r="N558"/>
      <c r="AH558"/>
    </row>
    <row r="559" spans="1:34" x14ac:dyDescent="0.25">
      <c r="A559" s="20"/>
      <c r="B559" s="21"/>
      <c r="C559" s="28"/>
      <c r="D559" s="21"/>
      <c r="E559" s="21"/>
      <c r="F559" s="21"/>
      <c r="G559" s="25"/>
      <c r="H559" s="22"/>
      <c r="I559" s="26"/>
      <c r="J559" s="23"/>
      <c r="K559" s="22"/>
      <c r="N559"/>
      <c r="AH559"/>
    </row>
    <row r="560" spans="1:34" x14ac:dyDescent="0.25">
      <c r="A560" s="20"/>
      <c r="B560" s="21"/>
      <c r="C560" s="28"/>
      <c r="D560" s="21"/>
      <c r="E560" s="21"/>
      <c r="F560" s="21"/>
      <c r="G560" s="25"/>
      <c r="H560" s="22"/>
      <c r="I560" s="26"/>
      <c r="J560" s="23"/>
      <c r="K560" s="22"/>
      <c r="N560"/>
      <c r="AH560"/>
    </row>
    <row r="561" spans="1:34" x14ac:dyDescent="0.25">
      <c r="A561" s="20"/>
      <c r="B561" s="21"/>
      <c r="C561" s="28"/>
      <c r="D561" s="21"/>
      <c r="E561" s="21"/>
      <c r="F561" s="21"/>
      <c r="G561" s="25"/>
      <c r="H561" s="22"/>
      <c r="I561" s="26"/>
      <c r="J561" s="23"/>
      <c r="K561" s="22"/>
      <c r="N561"/>
      <c r="AH561"/>
    </row>
    <row r="562" spans="1:34" x14ac:dyDescent="0.25">
      <c r="A562" s="20"/>
      <c r="B562" s="21"/>
      <c r="C562" s="28"/>
      <c r="D562" s="21"/>
      <c r="E562" s="21"/>
      <c r="F562" s="21"/>
      <c r="G562" s="25"/>
      <c r="H562" s="22"/>
      <c r="I562" s="26"/>
      <c r="J562" s="23"/>
      <c r="K562" s="22"/>
      <c r="N562"/>
      <c r="AH562"/>
    </row>
    <row r="563" spans="1:34" x14ac:dyDescent="0.25">
      <c r="A563" s="20"/>
      <c r="B563" s="21"/>
      <c r="C563" s="28"/>
      <c r="D563" s="21"/>
      <c r="E563" s="21"/>
      <c r="F563" s="21"/>
      <c r="G563" s="25"/>
      <c r="H563" s="22"/>
      <c r="I563" s="26"/>
      <c r="J563" s="23"/>
      <c r="K563" s="22"/>
      <c r="N563"/>
      <c r="AH563"/>
    </row>
    <row r="564" spans="1:34" x14ac:dyDescent="0.25">
      <c r="A564" s="20"/>
      <c r="B564" s="21"/>
      <c r="C564" s="28"/>
      <c r="D564" s="21"/>
      <c r="E564" s="21"/>
      <c r="F564" s="21"/>
      <c r="G564" s="25"/>
      <c r="H564" s="22"/>
      <c r="I564" s="26"/>
      <c r="J564" s="23"/>
      <c r="K564" s="22"/>
      <c r="N564"/>
      <c r="AH564"/>
    </row>
    <row r="565" spans="1:34" x14ac:dyDescent="0.25">
      <c r="A565" s="20"/>
      <c r="B565" s="21"/>
      <c r="C565" s="28"/>
      <c r="D565" s="21"/>
      <c r="E565" s="21"/>
      <c r="F565" s="21"/>
      <c r="G565" s="25"/>
      <c r="H565" s="22"/>
      <c r="I565" s="26"/>
      <c r="J565" s="23"/>
      <c r="K565" s="22"/>
      <c r="N565"/>
      <c r="AH565"/>
    </row>
    <row r="566" spans="1:34" x14ac:dyDescent="0.25">
      <c r="A566" s="20"/>
      <c r="B566" s="21"/>
      <c r="C566" s="28"/>
      <c r="D566" s="21"/>
      <c r="E566" s="21"/>
      <c r="F566" s="21"/>
      <c r="G566" s="25"/>
      <c r="H566" s="22"/>
      <c r="I566" s="26"/>
      <c r="J566" s="23"/>
      <c r="K566" s="22"/>
      <c r="N566"/>
      <c r="AH566"/>
    </row>
    <row r="567" spans="1:34" x14ac:dyDescent="0.25">
      <c r="A567" s="20"/>
      <c r="B567" s="21"/>
      <c r="C567" s="28"/>
      <c r="D567" s="21"/>
      <c r="E567" s="21"/>
      <c r="F567" s="21"/>
      <c r="G567" s="25"/>
      <c r="H567" s="22"/>
      <c r="I567" s="26"/>
      <c r="J567" s="23"/>
      <c r="K567" s="22"/>
      <c r="N567"/>
      <c r="AH567"/>
    </row>
    <row r="568" spans="1:34" x14ac:dyDescent="0.25">
      <c r="A568" s="20"/>
      <c r="B568" s="21"/>
      <c r="C568" s="28"/>
      <c r="D568" s="21"/>
      <c r="E568" s="21"/>
      <c r="F568" s="21"/>
      <c r="G568" s="25"/>
      <c r="H568" s="22"/>
      <c r="I568" s="26"/>
      <c r="J568" s="23"/>
      <c r="K568" s="22"/>
      <c r="N568"/>
      <c r="AH568"/>
    </row>
    <row r="569" spans="1:34" x14ac:dyDescent="0.25">
      <c r="A569" s="20"/>
      <c r="B569" s="21"/>
      <c r="C569" s="28"/>
      <c r="D569" s="21"/>
      <c r="E569" s="21"/>
      <c r="F569" s="21"/>
      <c r="G569" s="25"/>
      <c r="H569" s="22"/>
      <c r="I569" s="26"/>
      <c r="J569" s="23"/>
      <c r="K569" s="22"/>
      <c r="N569"/>
      <c r="AH569"/>
    </row>
    <row r="570" spans="1:34" x14ac:dyDescent="0.25">
      <c r="A570" s="20"/>
      <c r="B570" s="21"/>
      <c r="C570" s="28"/>
      <c r="D570" s="21"/>
      <c r="E570" s="21"/>
      <c r="F570" s="21"/>
      <c r="G570" s="25"/>
      <c r="H570" s="22"/>
      <c r="I570" s="26"/>
      <c r="J570" s="23"/>
      <c r="K570" s="22"/>
      <c r="N570"/>
      <c r="AH570"/>
    </row>
    <row r="571" spans="1:34" x14ac:dyDescent="0.25">
      <c r="A571" s="20"/>
      <c r="B571" s="21"/>
      <c r="C571" s="28"/>
      <c r="D571" s="21"/>
      <c r="E571" s="21"/>
      <c r="F571" s="21"/>
      <c r="G571" s="25"/>
      <c r="H571" s="22"/>
      <c r="I571" s="26"/>
      <c r="J571" s="23"/>
      <c r="K571" s="22"/>
      <c r="N571"/>
      <c r="AH571"/>
    </row>
    <row r="572" spans="1:34" x14ac:dyDescent="0.25">
      <c r="A572" s="20"/>
      <c r="B572" s="21"/>
      <c r="C572" s="28"/>
      <c r="D572" s="21"/>
      <c r="E572" s="21"/>
      <c r="F572" s="21"/>
      <c r="G572" s="25"/>
      <c r="H572" s="22"/>
      <c r="I572" s="26"/>
      <c r="J572" s="23"/>
      <c r="K572" s="22"/>
      <c r="N572"/>
      <c r="AH572"/>
    </row>
    <row r="573" spans="1:34" x14ac:dyDescent="0.25">
      <c r="A573" s="20"/>
      <c r="B573" s="21"/>
      <c r="C573" s="28"/>
      <c r="D573" s="21"/>
      <c r="E573" s="21"/>
      <c r="F573" s="21"/>
      <c r="G573" s="25"/>
      <c r="H573" s="22"/>
      <c r="I573" s="26"/>
      <c r="J573" s="23"/>
      <c r="K573" s="22"/>
      <c r="N573"/>
      <c r="AH573"/>
    </row>
    <row r="574" spans="1:34" x14ac:dyDescent="0.25">
      <c r="A574" s="20"/>
      <c r="B574" s="21"/>
      <c r="C574" s="28"/>
      <c r="D574" s="21"/>
      <c r="E574" s="21"/>
      <c r="F574" s="21"/>
      <c r="G574" s="25"/>
      <c r="H574" s="22"/>
      <c r="I574" s="26"/>
      <c r="J574" s="23"/>
      <c r="K574" s="22"/>
      <c r="N574"/>
      <c r="AH574"/>
    </row>
    <row r="575" spans="1:34" x14ac:dyDescent="0.25">
      <c r="A575" s="20"/>
      <c r="B575" s="21"/>
      <c r="C575" s="28"/>
      <c r="D575" s="21"/>
      <c r="E575" s="21"/>
      <c r="F575" s="21"/>
      <c r="G575" s="25"/>
      <c r="H575" s="22"/>
      <c r="I575" s="26"/>
      <c r="J575" s="23"/>
      <c r="K575" s="22"/>
      <c r="N575"/>
      <c r="AH575"/>
    </row>
    <row r="576" spans="1:34" x14ac:dyDescent="0.25">
      <c r="A576" s="20"/>
      <c r="B576" s="21"/>
      <c r="C576" s="28"/>
      <c r="D576" s="21"/>
      <c r="E576" s="21"/>
      <c r="F576" s="21"/>
      <c r="G576" s="25"/>
      <c r="H576" s="22"/>
      <c r="I576" s="26"/>
      <c r="J576" s="23"/>
      <c r="K576" s="22"/>
      <c r="N576"/>
      <c r="AH576"/>
    </row>
    <row r="577" spans="1:34" x14ac:dyDescent="0.25">
      <c r="A577" s="20"/>
      <c r="B577" s="21"/>
      <c r="C577" s="28"/>
      <c r="D577" s="21"/>
      <c r="E577" s="21"/>
      <c r="F577" s="21"/>
      <c r="G577" s="25"/>
      <c r="H577" s="22"/>
      <c r="I577" s="26"/>
      <c r="J577" s="23"/>
      <c r="K577" s="22"/>
      <c r="N577"/>
      <c r="AH577"/>
    </row>
    <row r="578" spans="1:34" x14ac:dyDescent="0.25">
      <c r="A578" s="20"/>
      <c r="B578" s="21"/>
      <c r="C578" s="28"/>
      <c r="D578" s="21"/>
      <c r="E578" s="21"/>
      <c r="F578" s="21"/>
      <c r="G578" s="25"/>
      <c r="H578" s="22"/>
      <c r="I578" s="26"/>
      <c r="J578" s="23"/>
      <c r="K578" s="22"/>
      <c r="N578"/>
      <c r="AH578"/>
    </row>
    <row r="579" spans="1:34" x14ac:dyDescent="0.25">
      <c r="A579" s="20"/>
      <c r="B579" s="21"/>
      <c r="C579" s="28"/>
      <c r="D579" s="21"/>
      <c r="E579" s="21"/>
      <c r="F579" s="21"/>
      <c r="G579" s="25"/>
      <c r="H579" s="22"/>
      <c r="I579" s="26"/>
      <c r="J579" s="23"/>
      <c r="K579" s="22"/>
      <c r="N579"/>
      <c r="AH579"/>
    </row>
    <row r="580" spans="1:34" x14ac:dyDescent="0.25">
      <c r="A580" s="20"/>
      <c r="B580" s="21"/>
      <c r="C580" s="28"/>
      <c r="D580" s="21"/>
      <c r="E580" s="21"/>
      <c r="F580" s="21"/>
      <c r="G580" s="25"/>
      <c r="H580" s="22"/>
      <c r="I580" s="26"/>
      <c r="J580" s="23"/>
      <c r="K580" s="22"/>
      <c r="N580"/>
      <c r="AH580"/>
    </row>
    <row r="581" spans="1:34" x14ac:dyDescent="0.25">
      <c r="A581" s="20"/>
      <c r="B581" s="21"/>
      <c r="C581" s="28"/>
      <c r="D581" s="21"/>
      <c r="E581" s="21"/>
      <c r="F581" s="21"/>
      <c r="G581" s="25"/>
      <c r="H581" s="22"/>
      <c r="I581" s="26"/>
      <c r="J581" s="23"/>
      <c r="K581" s="22"/>
      <c r="N581"/>
      <c r="AH581"/>
    </row>
    <row r="582" spans="1:34" x14ac:dyDescent="0.25">
      <c r="A582" s="20"/>
      <c r="B582" s="21"/>
      <c r="C582" s="28"/>
      <c r="D582" s="21"/>
      <c r="E582" s="21"/>
      <c r="F582" s="21"/>
      <c r="G582" s="25"/>
      <c r="H582" s="22"/>
      <c r="I582" s="26"/>
      <c r="J582" s="23"/>
      <c r="K582" s="22"/>
      <c r="N582"/>
      <c r="AH582"/>
    </row>
    <row r="583" spans="1:34" x14ac:dyDescent="0.25">
      <c r="A583" s="20"/>
      <c r="B583" s="21"/>
      <c r="C583" s="28"/>
      <c r="D583" s="21"/>
      <c r="E583" s="21"/>
      <c r="F583" s="21"/>
      <c r="G583" s="25"/>
      <c r="H583" s="22"/>
      <c r="I583" s="26"/>
      <c r="J583" s="23"/>
      <c r="K583" s="22"/>
      <c r="N583"/>
      <c r="AH583"/>
    </row>
    <row r="584" spans="1:34" x14ac:dyDescent="0.25">
      <c r="A584" s="20"/>
      <c r="B584" s="21"/>
      <c r="C584" s="28"/>
      <c r="D584" s="21"/>
      <c r="E584" s="21"/>
      <c r="F584" s="21"/>
      <c r="G584" s="25"/>
      <c r="H584" s="22"/>
      <c r="I584" s="26"/>
      <c r="J584" s="23"/>
      <c r="K584" s="22"/>
      <c r="N584"/>
      <c r="AH584"/>
    </row>
    <row r="585" spans="1:34" x14ac:dyDescent="0.25">
      <c r="A585" s="20"/>
      <c r="B585" s="21"/>
      <c r="C585" s="28"/>
      <c r="D585" s="21"/>
      <c r="E585" s="21"/>
      <c r="F585" s="21"/>
      <c r="G585" s="25"/>
      <c r="H585" s="22"/>
      <c r="I585" s="26"/>
      <c r="J585" s="23"/>
      <c r="K585" s="22"/>
      <c r="N585"/>
      <c r="AH585"/>
    </row>
    <row r="586" spans="1:34" x14ac:dyDescent="0.25">
      <c r="A586" s="20"/>
      <c r="B586" s="21"/>
      <c r="C586" s="28"/>
      <c r="D586" s="21"/>
      <c r="E586" s="21"/>
      <c r="F586" s="21"/>
      <c r="G586" s="25"/>
      <c r="H586" s="22"/>
      <c r="I586" s="26"/>
      <c r="J586" s="23"/>
      <c r="K586" s="22"/>
      <c r="N586"/>
      <c r="AH586"/>
    </row>
    <row r="587" spans="1:34" x14ac:dyDescent="0.25">
      <c r="A587" s="20"/>
      <c r="B587" s="21"/>
      <c r="C587" s="28"/>
      <c r="D587" s="21"/>
      <c r="E587" s="21"/>
      <c r="F587" s="21"/>
      <c r="G587" s="25"/>
      <c r="H587" s="22"/>
      <c r="I587" s="26"/>
      <c r="J587" s="23"/>
      <c r="K587" s="22"/>
      <c r="N587"/>
      <c r="AH587"/>
    </row>
    <row r="588" spans="1:34" x14ac:dyDescent="0.25">
      <c r="A588" s="20"/>
      <c r="B588" s="21"/>
      <c r="C588" s="28"/>
      <c r="D588" s="21"/>
      <c r="E588" s="21"/>
      <c r="F588" s="21"/>
      <c r="G588" s="25"/>
      <c r="H588" s="22"/>
      <c r="I588" s="26"/>
      <c r="J588" s="23"/>
      <c r="K588" s="22"/>
      <c r="N588"/>
      <c r="AH588"/>
    </row>
    <row r="589" spans="1:34" x14ac:dyDescent="0.25">
      <c r="A589" s="20"/>
      <c r="B589" s="21"/>
      <c r="C589" s="28"/>
      <c r="D589" s="21"/>
      <c r="E589" s="21"/>
      <c r="F589" s="21"/>
      <c r="G589" s="25"/>
      <c r="H589" s="22"/>
      <c r="I589" s="26"/>
      <c r="J589" s="23"/>
      <c r="K589" s="22"/>
      <c r="N589"/>
      <c r="AH589"/>
    </row>
    <row r="590" spans="1:34" x14ac:dyDescent="0.25">
      <c r="A590" s="20"/>
      <c r="B590" s="21"/>
      <c r="C590" s="28"/>
      <c r="D590" s="21"/>
      <c r="E590" s="21"/>
      <c r="F590" s="21"/>
      <c r="G590" s="25"/>
      <c r="H590" s="22"/>
      <c r="I590" s="26"/>
      <c r="J590" s="23"/>
      <c r="K590" s="22"/>
      <c r="N590"/>
      <c r="AH590"/>
    </row>
    <row r="591" spans="1:34" x14ac:dyDescent="0.25">
      <c r="A591" s="20"/>
      <c r="B591" s="21"/>
      <c r="C591" s="28"/>
      <c r="D591" s="21"/>
      <c r="E591" s="21"/>
      <c r="F591" s="21"/>
      <c r="G591" s="25"/>
      <c r="H591" s="22"/>
      <c r="I591" s="26"/>
      <c r="J591" s="23"/>
      <c r="K591" s="22"/>
      <c r="N591"/>
      <c r="AH591"/>
    </row>
    <row r="592" spans="1:34" x14ac:dyDescent="0.25">
      <c r="A592" s="20"/>
      <c r="B592" s="21"/>
      <c r="C592" s="28"/>
      <c r="D592" s="21"/>
      <c r="E592" s="21"/>
      <c r="F592" s="21"/>
      <c r="G592" s="25"/>
      <c r="H592" s="22"/>
      <c r="I592" s="26"/>
      <c r="J592" s="23"/>
      <c r="K592" s="22"/>
      <c r="N592"/>
      <c r="AH592"/>
    </row>
    <row r="593" spans="1:34" x14ac:dyDescent="0.25">
      <c r="A593" s="20"/>
      <c r="B593" s="21"/>
      <c r="C593" s="28"/>
      <c r="D593" s="21"/>
      <c r="E593" s="21"/>
      <c r="F593" s="21"/>
      <c r="G593" s="25"/>
      <c r="H593" s="22"/>
      <c r="I593" s="26"/>
      <c r="J593" s="23"/>
      <c r="K593" s="22"/>
      <c r="N593"/>
      <c r="AH593"/>
    </row>
    <row r="594" spans="1:34" x14ac:dyDescent="0.25">
      <c r="A594" s="20"/>
      <c r="B594" s="21"/>
      <c r="C594" s="28"/>
      <c r="D594" s="21"/>
      <c r="E594" s="21"/>
      <c r="F594" s="21"/>
      <c r="G594" s="25"/>
      <c r="H594" s="22"/>
      <c r="I594" s="26"/>
      <c r="J594" s="23"/>
      <c r="K594" s="22"/>
      <c r="N594"/>
      <c r="AH594"/>
    </row>
    <row r="595" spans="1:34" x14ac:dyDescent="0.25">
      <c r="A595" s="20"/>
      <c r="B595" s="21"/>
      <c r="C595" s="28"/>
      <c r="D595" s="21"/>
      <c r="E595" s="21"/>
      <c r="F595" s="21"/>
      <c r="G595" s="25"/>
      <c r="H595" s="22"/>
      <c r="I595" s="26"/>
      <c r="J595" s="23"/>
      <c r="K595" s="22"/>
      <c r="N595"/>
      <c r="AH595"/>
    </row>
    <row r="596" spans="1:34" x14ac:dyDescent="0.25">
      <c r="A596" s="20"/>
      <c r="B596" s="21"/>
      <c r="C596" s="28"/>
      <c r="D596" s="21"/>
      <c r="E596" s="21"/>
      <c r="F596" s="21"/>
      <c r="G596" s="25"/>
      <c r="H596" s="22"/>
      <c r="I596" s="26"/>
      <c r="J596" s="23"/>
      <c r="K596" s="22"/>
      <c r="N596"/>
      <c r="AH596"/>
    </row>
    <row r="597" spans="1:34" x14ac:dyDescent="0.25">
      <c r="A597" s="20"/>
      <c r="B597" s="21"/>
      <c r="C597" s="28"/>
      <c r="D597" s="21"/>
      <c r="E597" s="21"/>
      <c r="F597" s="21"/>
      <c r="G597" s="25"/>
      <c r="H597" s="22"/>
      <c r="I597" s="26"/>
      <c r="J597" s="23"/>
      <c r="K597" s="22"/>
      <c r="N597"/>
      <c r="AH597"/>
    </row>
    <row r="598" spans="1:34" x14ac:dyDescent="0.25">
      <c r="A598" s="20"/>
      <c r="B598" s="21"/>
      <c r="C598" s="28"/>
      <c r="D598" s="21"/>
      <c r="E598" s="21"/>
      <c r="F598" s="21"/>
      <c r="G598" s="25"/>
      <c r="H598" s="22"/>
      <c r="I598" s="26"/>
      <c r="J598" s="23"/>
      <c r="K598" s="22"/>
      <c r="N598"/>
      <c r="AH598"/>
    </row>
    <row r="599" spans="1:34" x14ac:dyDescent="0.25">
      <c r="A599" s="20"/>
      <c r="B599" s="21"/>
      <c r="C599" s="28"/>
      <c r="D599" s="21"/>
      <c r="E599" s="21"/>
      <c r="F599" s="21"/>
      <c r="G599" s="25"/>
      <c r="H599" s="22"/>
      <c r="I599" s="26"/>
      <c r="J599" s="23"/>
      <c r="K599" s="22"/>
      <c r="N599"/>
      <c r="AH599"/>
    </row>
    <row r="600" spans="1:34" x14ac:dyDescent="0.25">
      <c r="A600" s="20"/>
      <c r="B600" s="21"/>
      <c r="C600" s="28"/>
      <c r="D600" s="21"/>
      <c r="E600" s="21"/>
      <c r="F600" s="21"/>
      <c r="G600" s="25"/>
      <c r="H600" s="22"/>
      <c r="I600" s="26"/>
      <c r="J600" s="23"/>
      <c r="K600" s="22"/>
      <c r="N600"/>
      <c r="AH600"/>
    </row>
    <row r="601" spans="1:34" x14ac:dyDescent="0.25">
      <c r="A601" s="20"/>
      <c r="B601" s="21"/>
      <c r="C601" s="28"/>
      <c r="D601" s="21"/>
      <c r="E601" s="21"/>
      <c r="F601" s="21"/>
      <c r="G601" s="25"/>
      <c r="H601" s="22"/>
      <c r="I601" s="26"/>
      <c r="J601" s="23"/>
      <c r="K601" s="22"/>
      <c r="N601"/>
      <c r="AH601"/>
    </row>
    <row r="602" spans="1:34" x14ac:dyDescent="0.25">
      <c r="A602" s="20"/>
      <c r="B602" s="21"/>
      <c r="C602" s="28"/>
      <c r="D602" s="21"/>
      <c r="E602" s="21"/>
      <c r="F602" s="21"/>
      <c r="G602" s="25"/>
      <c r="H602" s="22"/>
      <c r="I602" s="26"/>
      <c r="J602" s="23"/>
      <c r="K602" s="22"/>
      <c r="N602"/>
      <c r="AH602"/>
    </row>
    <row r="603" spans="1:34" x14ac:dyDescent="0.25">
      <c r="A603" s="20"/>
      <c r="B603" s="21"/>
      <c r="C603" s="28"/>
      <c r="D603" s="21"/>
      <c r="E603" s="21"/>
      <c r="F603" s="21"/>
      <c r="G603" s="25"/>
      <c r="H603" s="22"/>
      <c r="I603" s="26"/>
      <c r="J603" s="23"/>
      <c r="K603" s="22"/>
      <c r="N603"/>
      <c r="AH603"/>
    </row>
    <row r="604" spans="1:34" x14ac:dyDescent="0.25">
      <c r="A604" s="20"/>
      <c r="B604" s="21"/>
      <c r="C604" s="28"/>
      <c r="D604" s="21"/>
      <c r="E604" s="21"/>
      <c r="F604" s="21"/>
      <c r="G604" s="25"/>
      <c r="H604" s="22"/>
      <c r="I604" s="26"/>
      <c r="J604" s="23"/>
      <c r="K604" s="22"/>
      <c r="N604"/>
      <c r="AH604"/>
    </row>
    <row r="605" spans="1:34" x14ac:dyDescent="0.25">
      <c r="A605" s="20"/>
      <c r="B605" s="21"/>
      <c r="C605" s="28"/>
      <c r="D605" s="21"/>
      <c r="E605" s="21"/>
      <c r="F605" s="21"/>
      <c r="G605" s="25"/>
      <c r="H605" s="22"/>
      <c r="I605" s="26"/>
      <c r="J605" s="23"/>
      <c r="K605" s="22"/>
      <c r="N605"/>
      <c r="AH605"/>
    </row>
    <row r="606" spans="1:34" x14ac:dyDescent="0.25">
      <c r="A606" s="20"/>
      <c r="B606" s="21"/>
      <c r="C606" s="28"/>
      <c r="D606" s="21"/>
      <c r="E606" s="21"/>
      <c r="F606" s="21"/>
      <c r="G606" s="25"/>
      <c r="H606" s="22"/>
      <c r="I606" s="26"/>
      <c r="J606" s="23"/>
      <c r="K606" s="22"/>
      <c r="N606"/>
      <c r="AH606"/>
    </row>
    <row r="607" spans="1:34" x14ac:dyDescent="0.25">
      <c r="A607" s="20"/>
      <c r="B607" s="21"/>
      <c r="C607" s="28"/>
      <c r="D607" s="21"/>
      <c r="E607" s="21"/>
      <c r="F607" s="21"/>
      <c r="G607" s="25"/>
      <c r="H607" s="22"/>
      <c r="I607" s="26"/>
      <c r="J607" s="23"/>
      <c r="K607" s="22"/>
      <c r="N607"/>
      <c r="AH607"/>
    </row>
    <row r="608" spans="1:34" x14ac:dyDescent="0.25">
      <c r="A608" s="20"/>
      <c r="B608" s="21"/>
      <c r="C608" s="28"/>
      <c r="D608" s="21"/>
      <c r="E608" s="21"/>
      <c r="F608" s="21"/>
      <c r="G608" s="25"/>
      <c r="H608" s="22"/>
      <c r="I608" s="26"/>
      <c r="J608" s="23"/>
      <c r="K608" s="22"/>
      <c r="N608"/>
      <c r="AH608"/>
    </row>
    <row r="609" spans="1:34" x14ac:dyDescent="0.25">
      <c r="A609" s="20"/>
      <c r="B609" s="21"/>
      <c r="C609" s="28"/>
      <c r="D609" s="21"/>
      <c r="E609" s="21"/>
      <c r="F609" s="21"/>
      <c r="G609" s="25"/>
      <c r="H609" s="22"/>
      <c r="I609" s="26"/>
      <c r="J609" s="23"/>
      <c r="K609" s="22"/>
      <c r="N609"/>
      <c r="AH609"/>
    </row>
    <row r="610" spans="1:34" x14ac:dyDescent="0.25">
      <c r="A610" s="20"/>
      <c r="B610" s="21"/>
      <c r="C610" s="28"/>
      <c r="D610" s="21"/>
      <c r="E610" s="21"/>
      <c r="F610" s="21"/>
      <c r="G610" s="25"/>
      <c r="H610" s="22"/>
      <c r="I610" s="26"/>
      <c r="J610" s="23"/>
      <c r="K610" s="22"/>
      <c r="N610"/>
      <c r="AH610"/>
    </row>
    <row r="611" spans="1:34" x14ac:dyDescent="0.25">
      <c r="A611" s="20"/>
      <c r="B611" s="21"/>
      <c r="C611" s="28"/>
      <c r="D611" s="21"/>
      <c r="E611" s="21"/>
      <c r="F611" s="21"/>
      <c r="G611" s="25"/>
      <c r="H611" s="22"/>
      <c r="I611" s="26"/>
      <c r="J611" s="23"/>
      <c r="K611" s="22"/>
      <c r="N611"/>
      <c r="AH611"/>
    </row>
    <row r="612" spans="1:34" x14ac:dyDescent="0.25">
      <c r="A612" s="20"/>
      <c r="B612" s="21"/>
      <c r="C612" s="28"/>
      <c r="D612" s="21"/>
      <c r="E612" s="21"/>
      <c r="F612" s="21"/>
      <c r="G612" s="25"/>
      <c r="H612" s="22"/>
      <c r="I612" s="26"/>
      <c r="J612" s="23"/>
      <c r="K612" s="22"/>
      <c r="N612"/>
      <c r="AH612"/>
    </row>
    <row r="613" spans="1:34" x14ac:dyDescent="0.25">
      <c r="A613" s="20"/>
      <c r="B613" s="21"/>
      <c r="C613" s="28"/>
      <c r="D613" s="21"/>
      <c r="E613" s="21"/>
      <c r="F613" s="21"/>
      <c r="G613" s="25"/>
      <c r="H613" s="22"/>
      <c r="I613" s="26"/>
      <c r="J613" s="23"/>
      <c r="K613" s="22"/>
      <c r="N613"/>
      <c r="AH613"/>
    </row>
    <row r="614" spans="1:34" x14ac:dyDescent="0.25">
      <c r="A614" s="20"/>
      <c r="B614" s="21"/>
      <c r="C614" s="28"/>
      <c r="D614" s="21"/>
      <c r="E614" s="21"/>
      <c r="F614" s="21"/>
      <c r="G614" s="25"/>
      <c r="H614" s="22"/>
      <c r="I614" s="26"/>
      <c r="J614" s="23"/>
      <c r="K614" s="22"/>
      <c r="N614"/>
      <c r="AH614"/>
    </row>
    <row r="615" spans="1:34" x14ac:dyDescent="0.25">
      <c r="A615" s="20"/>
      <c r="B615" s="21"/>
      <c r="C615" s="28"/>
      <c r="D615" s="21"/>
      <c r="E615" s="21"/>
      <c r="F615" s="21"/>
      <c r="G615" s="25"/>
      <c r="H615" s="22"/>
      <c r="I615" s="26"/>
      <c r="J615" s="23"/>
      <c r="K615" s="22"/>
      <c r="N615"/>
      <c r="AH615"/>
    </row>
    <row r="616" spans="1:34" x14ac:dyDescent="0.25">
      <c r="A616" s="20"/>
      <c r="B616" s="21"/>
      <c r="C616" s="28"/>
      <c r="D616" s="21"/>
      <c r="E616" s="21"/>
      <c r="F616" s="21"/>
      <c r="G616" s="25"/>
      <c r="H616" s="22"/>
      <c r="I616" s="26"/>
      <c r="J616" s="23"/>
      <c r="K616" s="22"/>
      <c r="N616"/>
      <c r="AH616"/>
    </row>
    <row r="617" spans="1:34" x14ac:dyDescent="0.25">
      <c r="A617" s="20"/>
      <c r="B617" s="21"/>
      <c r="C617" s="28"/>
      <c r="D617" s="21"/>
      <c r="E617" s="21"/>
      <c r="F617" s="21"/>
      <c r="G617" s="25"/>
      <c r="H617" s="22"/>
      <c r="I617" s="26"/>
      <c r="J617" s="23"/>
      <c r="K617" s="22"/>
      <c r="N617"/>
      <c r="AH617"/>
    </row>
    <row r="618" spans="1:34" x14ac:dyDescent="0.25">
      <c r="A618" s="20"/>
      <c r="B618" s="21"/>
      <c r="C618" s="28"/>
      <c r="D618" s="21"/>
      <c r="E618" s="21"/>
      <c r="F618" s="21"/>
      <c r="G618" s="25"/>
      <c r="H618" s="22"/>
      <c r="I618" s="26"/>
      <c r="J618" s="23"/>
      <c r="K618" s="22"/>
      <c r="N618"/>
      <c r="AH618"/>
    </row>
    <row r="619" spans="1:34" x14ac:dyDescent="0.25">
      <c r="A619" s="20"/>
      <c r="B619" s="21"/>
      <c r="C619" s="28"/>
      <c r="D619" s="21"/>
      <c r="E619" s="21"/>
      <c r="F619" s="21"/>
      <c r="G619" s="25"/>
      <c r="H619" s="22"/>
      <c r="I619" s="26"/>
      <c r="J619" s="23"/>
      <c r="K619" s="22"/>
      <c r="N619"/>
      <c r="AH619"/>
    </row>
    <row r="620" spans="1:34" x14ac:dyDescent="0.25">
      <c r="A620" s="20"/>
      <c r="B620" s="21"/>
      <c r="C620" s="28"/>
      <c r="D620" s="21"/>
      <c r="E620" s="21"/>
      <c r="F620" s="21"/>
      <c r="G620" s="25"/>
      <c r="H620" s="22"/>
      <c r="I620" s="26"/>
      <c r="J620" s="23"/>
      <c r="K620" s="22"/>
      <c r="N620"/>
      <c r="AH620"/>
    </row>
    <row r="621" spans="1:34" x14ac:dyDescent="0.25">
      <c r="A621" s="20"/>
      <c r="B621" s="21"/>
      <c r="C621" s="28"/>
      <c r="D621" s="21"/>
      <c r="E621" s="21"/>
      <c r="F621" s="21"/>
      <c r="G621" s="25"/>
      <c r="H621" s="22"/>
      <c r="I621" s="26"/>
      <c r="J621" s="23"/>
      <c r="K621" s="22"/>
      <c r="N621"/>
      <c r="AH621"/>
    </row>
    <row r="622" spans="1:34" x14ac:dyDescent="0.25">
      <c r="A622" s="20"/>
      <c r="B622" s="21"/>
      <c r="C622" s="28"/>
      <c r="D622" s="21"/>
      <c r="E622" s="21"/>
      <c r="F622" s="21"/>
      <c r="G622" s="25"/>
      <c r="H622" s="22"/>
      <c r="I622" s="26"/>
      <c r="J622" s="23"/>
      <c r="K622" s="22"/>
      <c r="N622"/>
      <c r="AH622"/>
    </row>
    <row r="623" spans="1:34" x14ac:dyDescent="0.25">
      <c r="A623" s="20"/>
      <c r="B623" s="21"/>
      <c r="C623" s="28"/>
      <c r="D623" s="21"/>
      <c r="E623" s="21"/>
      <c r="F623" s="21"/>
      <c r="G623" s="25"/>
      <c r="H623" s="22"/>
      <c r="I623" s="26"/>
      <c r="J623" s="23"/>
      <c r="K623" s="22"/>
      <c r="N623"/>
      <c r="AH623"/>
    </row>
    <row r="624" spans="1:34" x14ac:dyDescent="0.25">
      <c r="A624" s="20"/>
      <c r="B624" s="21"/>
      <c r="C624" s="28"/>
      <c r="D624" s="21"/>
      <c r="E624" s="21"/>
      <c r="F624" s="21"/>
      <c r="G624" s="25"/>
      <c r="H624" s="22"/>
      <c r="I624" s="26"/>
      <c r="J624" s="23"/>
      <c r="K624" s="22"/>
      <c r="N624"/>
      <c r="AH624"/>
    </row>
    <row r="625" spans="1:34" x14ac:dyDescent="0.25">
      <c r="A625" s="20"/>
      <c r="B625" s="21"/>
      <c r="C625" s="28"/>
      <c r="D625" s="21"/>
      <c r="E625" s="21"/>
      <c r="F625" s="21"/>
      <c r="G625" s="25"/>
      <c r="H625" s="22"/>
      <c r="I625" s="26"/>
      <c r="J625" s="23"/>
      <c r="K625" s="22"/>
      <c r="N625"/>
      <c r="AH625"/>
    </row>
    <row r="626" spans="1:34" x14ac:dyDescent="0.25">
      <c r="A626" s="20"/>
      <c r="B626" s="21"/>
      <c r="C626" s="28"/>
      <c r="D626" s="21"/>
      <c r="E626" s="21"/>
      <c r="F626" s="21"/>
      <c r="G626" s="25"/>
      <c r="H626" s="22"/>
      <c r="I626" s="26"/>
      <c r="J626" s="23"/>
      <c r="K626" s="22"/>
      <c r="N626"/>
      <c r="AH626"/>
    </row>
    <row r="627" spans="1:34" x14ac:dyDescent="0.25">
      <c r="A627" s="20"/>
      <c r="B627" s="21"/>
      <c r="C627" s="28"/>
      <c r="D627" s="21"/>
      <c r="E627" s="21"/>
      <c r="F627" s="21"/>
      <c r="G627" s="25"/>
      <c r="H627" s="22"/>
      <c r="I627" s="26"/>
      <c r="J627" s="23"/>
      <c r="K627" s="22"/>
      <c r="N627"/>
      <c r="AH627"/>
    </row>
    <row r="628" spans="1:34" x14ac:dyDescent="0.25">
      <c r="A628" s="20"/>
      <c r="B628" s="21"/>
      <c r="C628" s="28"/>
      <c r="D628" s="21"/>
      <c r="E628" s="21"/>
      <c r="F628" s="21"/>
      <c r="G628" s="25"/>
      <c r="H628" s="22"/>
      <c r="I628" s="26"/>
      <c r="J628" s="23"/>
      <c r="K628" s="22"/>
      <c r="N628"/>
      <c r="AH628"/>
    </row>
    <row r="629" spans="1:34" x14ac:dyDescent="0.25">
      <c r="A629" s="20"/>
      <c r="B629" s="21"/>
      <c r="C629" s="28"/>
      <c r="D629" s="21"/>
      <c r="E629" s="21"/>
      <c r="F629" s="21"/>
      <c r="G629" s="25"/>
      <c r="H629" s="22"/>
      <c r="I629" s="26"/>
      <c r="J629" s="23"/>
      <c r="K629" s="22"/>
      <c r="N629"/>
      <c r="AH629"/>
    </row>
    <row r="630" spans="1:34" x14ac:dyDescent="0.25">
      <c r="A630" s="20"/>
      <c r="B630" s="21"/>
      <c r="C630" s="28"/>
      <c r="D630" s="21"/>
      <c r="E630" s="21"/>
      <c r="F630" s="21"/>
      <c r="G630" s="25"/>
      <c r="H630" s="22"/>
      <c r="I630" s="26"/>
      <c r="J630" s="23"/>
      <c r="K630" s="22"/>
      <c r="N630"/>
      <c r="AH630"/>
    </row>
    <row r="631" spans="1:34" x14ac:dyDescent="0.25">
      <c r="A631" s="20"/>
      <c r="B631" s="21"/>
      <c r="C631" s="28"/>
      <c r="D631" s="21"/>
      <c r="E631" s="21"/>
      <c r="F631" s="21"/>
      <c r="G631" s="25"/>
      <c r="H631" s="22"/>
      <c r="I631" s="26"/>
      <c r="J631" s="23"/>
      <c r="K631" s="22"/>
      <c r="N631"/>
      <c r="AH631"/>
    </row>
    <row r="632" spans="1:34" x14ac:dyDescent="0.25">
      <c r="A632" s="20"/>
      <c r="B632" s="21"/>
      <c r="C632" s="28"/>
      <c r="D632" s="21"/>
      <c r="E632" s="21"/>
      <c r="F632" s="21"/>
      <c r="G632" s="25"/>
      <c r="H632" s="22"/>
      <c r="I632" s="26"/>
      <c r="J632" s="23"/>
      <c r="K632" s="22"/>
      <c r="N632"/>
      <c r="AH632"/>
    </row>
    <row r="633" spans="1:34" x14ac:dyDescent="0.25">
      <c r="A633" s="20"/>
      <c r="B633" s="21"/>
      <c r="C633" s="28"/>
      <c r="D633" s="21"/>
      <c r="E633" s="21"/>
      <c r="F633" s="21"/>
      <c r="G633" s="25"/>
      <c r="H633" s="22"/>
      <c r="I633" s="26"/>
      <c r="J633" s="23"/>
      <c r="K633" s="22"/>
      <c r="N633"/>
      <c r="AH633"/>
    </row>
    <row r="634" spans="1:34" x14ac:dyDescent="0.25">
      <c r="A634" s="20"/>
      <c r="B634" s="21"/>
      <c r="C634" s="28"/>
      <c r="D634" s="21"/>
      <c r="E634" s="21"/>
      <c r="F634" s="21"/>
      <c r="G634" s="25"/>
      <c r="H634" s="22"/>
      <c r="I634" s="26"/>
      <c r="J634" s="23"/>
      <c r="K634" s="22"/>
      <c r="N634"/>
      <c r="AH634"/>
    </row>
    <row r="635" spans="1:34" x14ac:dyDescent="0.25">
      <c r="A635" s="20"/>
      <c r="B635" s="21"/>
      <c r="C635" s="28"/>
      <c r="D635" s="21"/>
      <c r="E635" s="21"/>
      <c r="F635" s="21"/>
      <c r="G635" s="25"/>
      <c r="H635" s="22"/>
      <c r="I635" s="26"/>
      <c r="J635" s="23"/>
      <c r="K635" s="22"/>
      <c r="N635"/>
      <c r="AH635"/>
    </row>
    <row r="636" spans="1:34" x14ac:dyDescent="0.25">
      <c r="A636" s="20"/>
      <c r="B636" s="21"/>
      <c r="C636" s="28"/>
      <c r="D636" s="21"/>
      <c r="E636" s="21"/>
      <c r="F636" s="21"/>
      <c r="G636" s="25"/>
      <c r="H636" s="22"/>
      <c r="I636" s="26"/>
      <c r="J636" s="23"/>
      <c r="K636" s="22"/>
      <c r="N636"/>
      <c r="AH636"/>
    </row>
    <row r="637" spans="1:34" x14ac:dyDescent="0.25">
      <c r="A637" s="20"/>
      <c r="B637" s="21"/>
      <c r="C637" s="28"/>
      <c r="D637" s="21"/>
      <c r="E637" s="21"/>
      <c r="F637" s="21"/>
      <c r="G637" s="25"/>
      <c r="H637" s="22"/>
      <c r="I637" s="26"/>
      <c r="J637" s="23"/>
      <c r="K637" s="22"/>
      <c r="N637"/>
      <c r="AH637"/>
    </row>
    <row r="638" spans="1:34" x14ac:dyDescent="0.25">
      <c r="A638" s="20"/>
      <c r="B638" s="21"/>
      <c r="C638" s="28"/>
      <c r="D638" s="21"/>
      <c r="E638" s="21"/>
      <c r="F638" s="21"/>
      <c r="G638" s="25"/>
      <c r="H638" s="22"/>
      <c r="I638" s="26"/>
      <c r="J638" s="23"/>
      <c r="K638" s="22"/>
      <c r="N638"/>
      <c r="AH638"/>
    </row>
    <row r="639" spans="1:34" x14ac:dyDescent="0.25">
      <c r="A639" s="20"/>
      <c r="B639" s="21"/>
      <c r="C639" s="28"/>
      <c r="D639" s="21"/>
      <c r="E639" s="21"/>
      <c r="F639" s="21"/>
      <c r="G639" s="25"/>
      <c r="H639" s="22"/>
      <c r="I639" s="26"/>
      <c r="J639" s="23"/>
      <c r="K639" s="22"/>
      <c r="N639"/>
      <c r="AH639"/>
    </row>
    <row r="640" spans="1:34" x14ac:dyDescent="0.25">
      <c r="A640" s="20"/>
      <c r="B640" s="21"/>
      <c r="C640" s="28"/>
      <c r="D640" s="21"/>
      <c r="E640" s="21"/>
      <c r="F640" s="21"/>
      <c r="G640" s="25"/>
      <c r="H640" s="22"/>
      <c r="I640" s="26"/>
      <c r="J640" s="23"/>
      <c r="K640" s="22"/>
      <c r="N640"/>
      <c r="AH640"/>
    </row>
    <row r="641" spans="1:34" x14ac:dyDescent="0.25">
      <c r="A641" s="20"/>
      <c r="B641" s="21"/>
      <c r="C641" s="28"/>
      <c r="D641" s="21"/>
      <c r="E641" s="21"/>
      <c r="F641" s="21"/>
      <c r="G641" s="25"/>
      <c r="H641" s="22"/>
      <c r="I641" s="26"/>
      <c r="J641" s="23"/>
      <c r="K641" s="22"/>
      <c r="N641"/>
      <c r="AH641"/>
    </row>
    <row r="642" spans="1:34" x14ac:dyDescent="0.25">
      <c r="A642" s="20"/>
      <c r="B642" s="21"/>
      <c r="C642" s="28"/>
      <c r="D642" s="21"/>
      <c r="E642" s="21"/>
      <c r="F642" s="21"/>
      <c r="G642" s="25"/>
      <c r="H642" s="22"/>
      <c r="I642" s="26"/>
      <c r="J642" s="23"/>
      <c r="K642" s="22"/>
      <c r="N642"/>
      <c r="AH642"/>
    </row>
    <row r="643" spans="1:34" x14ac:dyDescent="0.25">
      <c r="A643" s="20"/>
      <c r="B643" s="21"/>
      <c r="C643" s="28"/>
      <c r="D643" s="21"/>
      <c r="E643" s="21"/>
      <c r="F643" s="21"/>
      <c r="G643" s="25"/>
      <c r="H643" s="22"/>
      <c r="I643" s="26"/>
      <c r="J643" s="23"/>
      <c r="K643" s="22"/>
      <c r="N643"/>
      <c r="AH643"/>
    </row>
    <row r="644" spans="1:34" x14ac:dyDescent="0.25">
      <c r="A644" s="20"/>
      <c r="B644" s="21"/>
      <c r="C644" s="28"/>
      <c r="D644" s="21"/>
      <c r="E644" s="21"/>
      <c r="F644" s="21"/>
      <c r="G644" s="25"/>
      <c r="H644" s="22"/>
      <c r="I644" s="26"/>
      <c r="J644" s="23"/>
      <c r="K644" s="22"/>
      <c r="N644"/>
      <c r="AH644"/>
    </row>
    <row r="645" spans="1:34" x14ac:dyDescent="0.25">
      <c r="A645" s="20"/>
      <c r="B645" s="21"/>
      <c r="C645" s="28"/>
      <c r="D645" s="21"/>
      <c r="E645" s="21"/>
      <c r="F645" s="21"/>
      <c r="G645" s="25"/>
      <c r="H645" s="22"/>
      <c r="I645" s="26"/>
      <c r="J645" s="23"/>
      <c r="K645" s="22"/>
      <c r="N645"/>
      <c r="AH645"/>
    </row>
    <row r="646" spans="1:34" x14ac:dyDescent="0.25">
      <c r="A646" s="20"/>
      <c r="B646" s="21"/>
      <c r="C646" s="28"/>
      <c r="D646" s="21"/>
      <c r="E646" s="21"/>
      <c r="F646" s="21"/>
      <c r="G646" s="25"/>
      <c r="H646" s="22"/>
      <c r="I646" s="26"/>
      <c r="J646" s="23"/>
      <c r="K646" s="22"/>
      <c r="N646"/>
      <c r="AH646"/>
    </row>
    <row r="647" spans="1:34" x14ac:dyDescent="0.25">
      <c r="A647" s="20"/>
      <c r="B647" s="21"/>
      <c r="C647" s="28"/>
      <c r="D647" s="21"/>
      <c r="E647" s="21"/>
      <c r="F647" s="21"/>
      <c r="G647" s="25"/>
      <c r="H647" s="22"/>
      <c r="I647" s="26"/>
      <c r="J647" s="23"/>
      <c r="K647" s="22"/>
      <c r="N647"/>
      <c r="AH647"/>
    </row>
    <row r="648" spans="1:34" x14ac:dyDescent="0.25">
      <c r="A648" s="20"/>
      <c r="B648" s="21"/>
      <c r="C648" s="28"/>
      <c r="D648" s="21"/>
      <c r="E648" s="21"/>
      <c r="F648" s="21"/>
      <c r="G648" s="25"/>
      <c r="H648" s="22"/>
      <c r="I648" s="26"/>
      <c r="J648" s="23"/>
      <c r="K648" s="22"/>
      <c r="N648"/>
      <c r="AH648"/>
    </row>
    <row r="649" spans="1:34" x14ac:dyDescent="0.25">
      <c r="A649" s="20"/>
      <c r="B649" s="21"/>
      <c r="C649" s="28"/>
      <c r="D649" s="21"/>
      <c r="E649" s="21"/>
      <c r="F649" s="21"/>
      <c r="G649" s="25"/>
      <c r="H649" s="22"/>
      <c r="I649" s="26"/>
      <c r="J649" s="23"/>
      <c r="K649" s="22"/>
      <c r="N649"/>
      <c r="AH649"/>
    </row>
    <row r="650" spans="1:34" x14ac:dyDescent="0.25">
      <c r="A650" s="20"/>
      <c r="B650" s="21"/>
      <c r="C650" s="28"/>
      <c r="D650" s="21"/>
      <c r="E650" s="21"/>
      <c r="F650" s="21"/>
      <c r="G650" s="25"/>
      <c r="H650" s="22"/>
      <c r="I650" s="26"/>
      <c r="J650" s="23"/>
      <c r="K650" s="22"/>
      <c r="N650"/>
      <c r="AH650"/>
    </row>
    <row r="651" spans="1:34" x14ac:dyDescent="0.25">
      <c r="A651" s="20"/>
      <c r="B651" s="21"/>
      <c r="C651" s="28"/>
      <c r="D651" s="21"/>
      <c r="E651" s="21"/>
      <c r="F651" s="21"/>
      <c r="G651" s="25"/>
      <c r="H651" s="22"/>
      <c r="I651" s="26"/>
      <c r="J651" s="23"/>
      <c r="K651" s="22"/>
      <c r="N651"/>
      <c r="AH651"/>
    </row>
    <row r="652" spans="1:34" x14ac:dyDescent="0.25">
      <c r="A652" s="20"/>
      <c r="B652" s="21"/>
      <c r="C652" s="28"/>
      <c r="D652" s="21"/>
      <c r="E652" s="21"/>
      <c r="F652" s="21"/>
      <c r="G652" s="25"/>
      <c r="H652" s="22"/>
      <c r="I652" s="26"/>
      <c r="J652" s="23"/>
      <c r="K652" s="22"/>
      <c r="N652"/>
      <c r="AH652"/>
    </row>
    <row r="653" spans="1:34" x14ac:dyDescent="0.25">
      <c r="A653" s="20"/>
      <c r="B653" s="21"/>
      <c r="C653" s="28"/>
      <c r="D653" s="21"/>
      <c r="E653" s="21"/>
      <c r="F653" s="21"/>
      <c r="G653" s="25"/>
      <c r="H653" s="22"/>
      <c r="I653" s="26"/>
      <c r="J653" s="23"/>
      <c r="K653" s="22"/>
      <c r="N653"/>
      <c r="AH653"/>
    </row>
    <row r="654" spans="1:34" x14ac:dyDescent="0.25">
      <c r="A654" s="20"/>
      <c r="B654" s="21"/>
      <c r="C654" s="28"/>
      <c r="D654" s="21"/>
      <c r="E654" s="21"/>
      <c r="F654" s="21"/>
      <c r="G654" s="25"/>
      <c r="H654" s="22"/>
      <c r="I654" s="26"/>
      <c r="J654" s="23"/>
      <c r="K654" s="22"/>
      <c r="N654"/>
      <c r="AH654"/>
    </row>
    <row r="655" spans="1:34" x14ac:dyDescent="0.25">
      <c r="A655" s="20"/>
      <c r="B655" s="21"/>
      <c r="C655" s="28"/>
      <c r="D655" s="21"/>
      <c r="E655" s="21"/>
      <c r="F655" s="21"/>
      <c r="G655" s="25"/>
      <c r="H655" s="22"/>
      <c r="I655" s="26"/>
      <c r="J655" s="23"/>
      <c r="K655" s="22"/>
      <c r="N655"/>
      <c r="AH655"/>
    </row>
    <row r="656" spans="1:34" x14ac:dyDescent="0.25">
      <c r="A656" s="20"/>
      <c r="B656" s="21"/>
      <c r="C656" s="28"/>
      <c r="D656" s="21"/>
      <c r="E656" s="21"/>
      <c r="F656" s="21"/>
      <c r="G656" s="25"/>
      <c r="H656" s="22"/>
      <c r="I656" s="26"/>
      <c r="J656" s="23"/>
      <c r="K656" s="22"/>
      <c r="N656"/>
      <c r="AH656"/>
    </row>
    <row r="657" spans="1:34" x14ac:dyDescent="0.25">
      <c r="A657" s="20"/>
      <c r="B657" s="21"/>
      <c r="C657" s="28"/>
      <c r="D657" s="21"/>
      <c r="E657" s="21"/>
      <c r="F657" s="21"/>
      <c r="G657" s="25"/>
      <c r="H657" s="22"/>
      <c r="I657" s="26"/>
      <c r="J657" s="23"/>
      <c r="K657" s="22"/>
      <c r="N657"/>
      <c r="AH657"/>
    </row>
    <row r="658" spans="1:34" x14ac:dyDescent="0.25">
      <c r="A658" s="20"/>
      <c r="B658" s="21"/>
      <c r="C658" s="28"/>
      <c r="D658" s="21"/>
      <c r="E658" s="21"/>
      <c r="F658" s="21"/>
      <c r="G658" s="25"/>
      <c r="H658" s="22"/>
      <c r="I658" s="26"/>
      <c r="J658" s="23"/>
      <c r="K658" s="22"/>
      <c r="N658"/>
      <c r="AH658"/>
    </row>
    <row r="659" spans="1:34" x14ac:dyDescent="0.25">
      <c r="A659" s="20"/>
      <c r="B659" s="21"/>
      <c r="C659" s="28"/>
      <c r="D659" s="21"/>
      <c r="E659" s="21"/>
      <c r="F659" s="21"/>
      <c r="G659" s="25"/>
      <c r="H659" s="22"/>
      <c r="I659" s="26"/>
      <c r="J659" s="23"/>
      <c r="K659" s="22"/>
      <c r="N659"/>
      <c r="AH659"/>
    </row>
    <row r="660" spans="1:34" x14ac:dyDescent="0.25">
      <c r="A660" s="20"/>
      <c r="B660" s="21"/>
      <c r="C660" s="28"/>
      <c r="D660" s="21"/>
      <c r="E660" s="21"/>
      <c r="F660" s="21"/>
      <c r="G660" s="25"/>
      <c r="H660" s="22"/>
      <c r="I660" s="26"/>
      <c r="J660" s="23"/>
      <c r="K660" s="22"/>
      <c r="N660"/>
      <c r="AH660"/>
    </row>
    <row r="661" spans="1:34" x14ac:dyDescent="0.25">
      <c r="A661" s="20"/>
      <c r="B661" s="21"/>
      <c r="C661" s="28"/>
      <c r="D661" s="21"/>
      <c r="E661" s="21"/>
      <c r="F661" s="21"/>
      <c r="G661" s="25"/>
      <c r="H661" s="22"/>
      <c r="I661" s="26"/>
      <c r="J661" s="23"/>
      <c r="K661" s="22"/>
      <c r="N661"/>
      <c r="AH661"/>
    </row>
    <row r="662" spans="1:34" x14ac:dyDescent="0.25">
      <c r="A662" s="20"/>
      <c r="B662" s="21"/>
      <c r="C662" s="28"/>
      <c r="D662" s="21"/>
      <c r="E662" s="21"/>
      <c r="F662" s="21"/>
      <c r="G662" s="25"/>
      <c r="H662" s="22"/>
      <c r="I662" s="26"/>
      <c r="J662" s="23"/>
      <c r="K662" s="22"/>
      <c r="N662"/>
      <c r="AH662"/>
    </row>
    <row r="663" spans="1:34" x14ac:dyDescent="0.25">
      <c r="A663" s="20"/>
      <c r="B663" s="21"/>
      <c r="C663" s="28"/>
      <c r="D663" s="21"/>
      <c r="E663" s="21"/>
      <c r="F663" s="21"/>
      <c r="G663" s="25"/>
      <c r="H663" s="22"/>
      <c r="I663" s="26"/>
      <c r="J663" s="23"/>
      <c r="K663" s="22"/>
      <c r="N663"/>
      <c r="AH663"/>
    </row>
    <row r="664" spans="1:34" x14ac:dyDescent="0.25">
      <c r="A664" s="20"/>
      <c r="B664" s="21"/>
      <c r="C664" s="28"/>
      <c r="D664" s="21"/>
      <c r="E664" s="21"/>
      <c r="F664" s="21"/>
      <c r="G664" s="25"/>
      <c r="H664" s="22"/>
      <c r="I664" s="26"/>
      <c r="J664" s="23"/>
      <c r="K664" s="22"/>
      <c r="N664"/>
      <c r="AH664"/>
    </row>
    <row r="665" spans="1:34" x14ac:dyDescent="0.25">
      <c r="A665" s="20"/>
      <c r="B665" s="21"/>
      <c r="C665" s="28"/>
      <c r="D665" s="21"/>
      <c r="E665" s="21"/>
      <c r="F665" s="21"/>
      <c r="G665" s="25"/>
      <c r="H665" s="22"/>
      <c r="I665" s="26"/>
      <c r="J665" s="23"/>
      <c r="K665" s="22"/>
      <c r="N665"/>
      <c r="AH665"/>
    </row>
    <row r="666" spans="1:34" x14ac:dyDescent="0.25">
      <c r="A666" s="20"/>
      <c r="B666" s="21"/>
      <c r="C666" s="28"/>
      <c r="D666" s="21"/>
      <c r="E666" s="21"/>
      <c r="F666" s="21"/>
      <c r="G666" s="25"/>
      <c r="H666" s="22"/>
      <c r="I666" s="26"/>
      <c r="J666" s="23"/>
      <c r="K666" s="22"/>
      <c r="N666"/>
      <c r="AH666"/>
    </row>
    <row r="667" spans="1:34" x14ac:dyDescent="0.25">
      <c r="A667" s="20"/>
      <c r="B667" s="21"/>
      <c r="C667" s="28"/>
      <c r="D667" s="21"/>
      <c r="E667" s="21"/>
      <c r="F667" s="21"/>
      <c r="G667" s="25"/>
      <c r="H667" s="22"/>
      <c r="I667" s="26"/>
      <c r="J667" s="23"/>
      <c r="K667" s="22"/>
      <c r="N667"/>
      <c r="AH667"/>
    </row>
    <row r="668" spans="1:34" x14ac:dyDescent="0.25">
      <c r="A668" s="20"/>
      <c r="B668" s="21"/>
      <c r="C668" s="28"/>
      <c r="D668" s="21"/>
      <c r="E668" s="21"/>
      <c r="F668" s="21"/>
      <c r="G668" s="25"/>
      <c r="H668" s="22"/>
      <c r="I668" s="26"/>
      <c r="J668" s="23"/>
      <c r="K668" s="22"/>
      <c r="N668"/>
      <c r="AH668"/>
    </row>
    <row r="669" spans="1:34" x14ac:dyDescent="0.25">
      <c r="A669" s="20"/>
      <c r="B669" s="21"/>
      <c r="C669" s="28"/>
      <c r="D669" s="21"/>
      <c r="E669" s="21"/>
      <c r="F669" s="21"/>
      <c r="G669" s="25"/>
      <c r="H669" s="22"/>
      <c r="I669" s="26"/>
      <c r="J669" s="23"/>
      <c r="K669" s="22"/>
      <c r="N669"/>
      <c r="AH669"/>
    </row>
    <row r="670" spans="1:34" x14ac:dyDescent="0.25">
      <c r="A670" s="20"/>
      <c r="B670" s="21"/>
      <c r="C670" s="28"/>
      <c r="D670" s="21"/>
      <c r="E670" s="21"/>
      <c r="F670" s="21"/>
      <c r="G670" s="25"/>
      <c r="H670" s="22"/>
      <c r="I670" s="26"/>
      <c r="J670" s="23"/>
      <c r="K670" s="22"/>
      <c r="N670"/>
      <c r="AH670"/>
    </row>
    <row r="671" spans="1:34" x14ac:dyDescent="0.25">
      <c r="A671" s="20"/>
      <c r="B671" s="21"/>
      <c r="C671" s="28"/>
      <c r="D671" s="21"/>
      <c r="E671" s="21"/>
      <c r="F671" s="21"/>
      <c r="G671" s="25"/>
      <c r="H671" s="22"/>
      <c r="I671" s="26"/>
      <c r="J671" s="23"/>
      <c r="K671" s="22"/>
      <c r="N671"/>
      <c r="AH671"/>
    </row>
    <row r="672" spans="1:34" x14ac:dyDescent="0.25">
      <c r="A672" s="20"/>
      <c r="B672" s="21"/>
      <c r="C672" s="28"/>
      <c r="D672" s="21"/>
      <c r="E672" s="21"/>
      <c r="F672" s="21"/>
      <c r="G672" s="25"/>
      <c r="H672" s="22"/>
      <c r="I672" s="26"/>
      <c r="J672" s="23"/>
      <c r="K672" s="22"/>
      <c r="N672"/>
      <c r="AH672"/>
    </row>
    <row r="673" spans="1:34" x14ac:dyDescent="0.25">
      <c r="A673" s="20"/>
      <c r="B673" s="21"/>
      <c r="C673" s="28"/>
      <c r="D673" s="21"/>
      <c r="E673" s="21"/>
      <c r="F673" s="21"/>
      <c r="G673" s="25"/>
      <c r="H673" s="22"/>
      <c r="I673" s="26"/>
      <c r="J673" s="23"/>
      <c r="K673" s="22"/>
      <c r="N673"/>
      <c r="AH673"/>
    </row>
    <row r="674" spans="1:34" x14ac:dyDescent="0.25">
      <c r="A674" s="20"/>
      <c r="B674" s="21"/>
      <c r="C674" s="28"/>
      <c r="D674" s="21"/>
      <c r="E674" s="21"/>
      <c r="F674" s="21"/>
      <c r="G674" s="25"/>
      <c r="H674" s="22"/>
      <c r="I674" s="26"/>
      <c r="J674" s="23"/>
      <c r="K674" s="22"/>
      <c r="N674"/>
      <c r="AH674"/>
    </row>
    <row r="675" spans="1:34" x14ac:dyDescent="0.25">
      <c r="A675" s="20"/>
      <c r="B675" s="21"/>
      <c r="C675" s="28"/>
      <c r="D675" s="21"/>
      <c r="E675" s="21"/>
      <c r="F675" s="21"/>
      <c r="G675" s="25"/>
      <c r="H675" s="22"/>
      <c r="I675" s="26"/>
      <c r="J675" s="23"/>
      <c r="K675" s="22"/>
      <c r="N675"/>
      <c r="AH675"/>
    </row>
    <row r="676" spans="1:34" x14ac:dyDescent="0.25">
      <c r="A676" s="20"/>
      <c r="B676" s="21"/>
      <c r="C676" s="28"/>
      <c r="D676" s="21"/>
      <c r="E676" s="21"/>
      <c r="F676" s="21"/>
      <c r="G676" s="25"/>
      <c r="H676" s="22"/>
      <c r="I676" s="26"/>
      <c r="J676" s="23"/>
      <c r="K676" s="22"/>
      <c r="N676"/>
      <c r="AH676"/>
    </row>
    <row r="677" spans="1:34" x14ac:dyDescent="0.25">
      <c r="A677" s="20"/>
      <c r="B677" s="21"/>
      <c r="C677" s="28"/>
      <c r="D677" s="21"/>
      <c r="E677" s="21"/>
      <c r="F677" s="21"/>
      <c r="G677" s="25"/>
      <c r="H677" s="22"/>
      <c r="I677" s="26"/>
      <c r="J677" s="23"/>
      <c r="K677" s="22"/>
      <c r="N677"/>
      <c r="AH677"/>
    </row>
    <row r="678" spans="1:34" x14ac:dyDescent="0.25">
      <c r="A678" s="20"/>
      <c r="B678" s="21"/>
      <c r="C678" s="28"/>
      <c r="D678" s="21"/>
      <c r="E678" s="21"/>
      <c r="F678" s="21"/>
      <c r="G678" s="25"/>
      <c r="H678" s="22"/>
      <c r="I678" s="26"/>
      <c r="J678" s="23"/>
      <c r="K678" s="22"/>
      <c r="N678"/>
      <c r="AH678"/>
    </row>
    <row r="679" spans="1:34" x14ac:dyDescent="0.25">
      <c r="A679" s="20"/>
      <c r="B679" s="21"/>
      <c r="C679" s="28"/>
      <c r="D679" s="21"/>
      <c r="E679" s="21"/>
      <c r="F679" s="21"/>
      <c r="G679" s="25"/>
      <c r="H679" s="22"/>
      <c r="I679" s="26"/>
      <c r="J679" s="23"/>
      <c r="K679" s="22"/>
      <c r="N679"/>
      <c r="AH679"/>
    </row>
    <row r="680" spans="1:34" x14ac:dyDescent="0.25">
      <c r="A680" s="20"/>
      <c r="B680" s="21"/>
      <c r="C680" s="28"/>
      <c r="D680" s="21"/>
      <c r="E680" s="21"/>
      <c r="F680" s="21"/>
      <c r="G680" s="25"/>
      <c r="H680" s="22"/>
      <c r="I680" s="26"/>
      <c r="J680" s="23"/>
      <c r="K680" s="22"/>
      <c r="N680"/>
      <c r="AH680"/>
    </row>
    <row r="681" spans="1:34" x14ac:dyDescent="0.25">
      <c r="A681" s="20"/>
      <c r="B681" s="21"/>
      <c r="C681" s="28"/>
      <c r="D681" s="21"/>
      <c r="E681" s="21"/>
      <c r="F681" s="21"/>
      <c r="G681" s="25"/>
      <c r="H681" s="22"/>
      <c r="I681" s="26"/>
      <c r="J681" s="23"/>
      <c r="K681" s="22"/>
      <c r="N681"/>
      <c r="AH681"/>
    </row>
    <row r="682" spans="1:34" x14ac:dyDescent="0.25">
      <c r="A682" s="20"/>
      <c r="B682" s="21"/>
      <c r="C682" s="28"/>
      <c r="D682" s="21"/>
      <c r="E682" s="21"/>
      <c r="F682" s="21"/>
      <c r="G682" s="25"/>
      <c r="H682" s="22"/>
      <c r="I682" s="26"/>
      <c r="J682" s="23"/>
      <c r="K682" s="22"/>
      <c r="N682"/>
      <c r="AH682"/>
    </row>
    <row r="683" spans="1:34" x14ac:dyDescent="0.25">
      <c r="A683" s="20"/>
      <c r="B683" s="21"/>
      <c r="C683" s="28"/>
      <c r="D683" s="21"/>
      <c r="E683" s="21"/>
      <c r="F683" s="21"/>
      <c r="G683" s="25"/>
      <c r="H683" s="22"/>
      <c r="I683" s="26"/>
      <c r="J683" s="23"/>
      <c r="K683" s="22"/>
      <c r="N683"/>
      <c r="AH683"/>
    </row>
    <row r="684" spans="1:34" x14ac:dyDescent="0.25">
      <c r="A684" s="20"/>
      <c r="B684" s="21"/>
      <c r="C684" s="28"/>
      <c r="D684" s="21"/>
      <c r="E684" s="21"/>
      <c r="F684" s="21"/>
      <c r="G684" s="25"/>
      <c r="H684" s="22"/>
      <c r="I684" s="26"/>
      <c r="J684" s="23"/>
      <c r="K684" s="22"/>
      <c r="N684"/>
      <c r="AH684"/>
    </row>
    <row r="685" spans="1:34" x14ac:dyDescent="0.25">
      <c r="A685" s="20"/>
      <c r="B685" s="21"/>
      <c r="C685" s="28"/>
      <c r="D685" s="21"/>
      <c r="E685" s="21"/>
      <c r="F685" s="21"/>
      <c r="G685" s="25"/>
      <c r="H685" s="22"/>
      <c r="I685" s="26"/>
      <c r="J685" s="23"/>
      <c r="K685" s="22"/>
      <c r="N685"/>
      <c r="AH685"/>
    </row>
    <row r="686" spans="1:34" x14ac:dyDescent="0.25">
      <c r="A686" s="20"/>
      <c r="B686" s="21"/>
      <c r="C686" s="28"/>
      <c r="D686" s="21"/>
      <c r="E686" s="21"/>
      <c r="F686" s="21"/>
      <c r="G686" s="25"/>
      <c r="H686" s="22"/>
      <c r="I686" s="26"/>
      <c r="J686" s="23"/>
      <c r="K686" s="22"/>
      <c r="N686"/>
      <c r="AH686"/>
    </row>
    <row r="687" spans="1:34" x14ac:dyDescent="0.25">
      <c r="A687" s="20"/>
      <c r="B687" s="21"/>
      <c r="C687" s="28"/>
      <c r="D687" s="21"/>
      <c r="E687" s="21"/>
      <c r="F687" s="21"/>
      <c r="G687" s="25"/>
      <c r="H687" s="22"/>
      <c r="I687" s="26"/>
      <c r="J687" s="23"/>
      <c r="K687" s="22"/>
      <c r="N687"/>
      <c r="AH687"/>
    </row>
    <row r="688" spans="1:34" x14ac:dyDescent="0.25">
      <c r="A688" s="20"/>
      <c r="B688" s="21"/>
      <c r="C688" s="28"/>
      <c r="D688" s="21"/>
      <c r="E688" s="21"/>
      <c r="F688" s="21"/>
      <c r="G688" s="25"/>
      <c r="H688" s="22"/>
      <c r="I688" s="26"/>
      <c r="J688" s="23"/>
      <c r="K688" s="22"/>
      <c r="N688"/>
      <c r="AH688"/>
    </row>
    <row r="689" spans="1:34" x14ac:dyDescent="0.25">
      <c r="A689" s="20"/>
      <c r="B689" s="21"/>
      <c r="C689" s="28"/>
      <c r="D689" s="21"/>
      <c r="E689" s="21"/>
      <c r="F689" s="21"/>
      <c r="G689" s="25"/>
      <c r="H689" s="22"/>
      <c r="I689" s="26"/>
      <c r="J689" s="23"/>
      <c r="K689" s="22"/>
      <c r="N689"/>
      <c r="AH689"/>
    </row>
    <row r="690" spans="1:34" x14ac:dyDescent="0.25">
      <c r="A690" s="20"/>
      <c r="B690" s="21"/>
      <c r="C690" s="28"/>
      <c r="D690" s="21"/>
      <c r="E690" s="21"/>
      <c r="F690" s="21"/>
      <c r="G690" s="25"/>
      <c r="H690" s="22"/>
      <c r="I690" s="26"/>
      <c r="J690" s="23"/>
      <c r="K690" s="22"/>
      <c r="N690"/>
      <c r="AH690"/>
    </row>
    <row r="691" spans="1:34" x14ac:dyDescent="0.25">
      <c r="A691" s="20"/>
      <c r="B691" s="21"/>
      <c r="C691" s="28"/>
      <c r="D691" s="21"/>
      <c r="E691" s="21"/>
      <c r="F691" s="21"/>
      <c r="G691" s="25"/>
      <c r="H691" s="22"/>
      <c r="I691" s="26"/>
      <c r="J691" s="23"/>
      <c r="K691" s="22"/>
      <c r="N691"/>
      <c r="AH691"/>
    </row>
    <row r="692" spans="1:34" x14ac:dyDescent="0.25">
      <c r="A692" s="20"/>
      <c r="B692" s="21"/>
      <c r="C692" s="28"/>
      <c r="D692" s="21"/>
      <c r="E692" s="21"/>
      <c r="F692" s="21"/>
      <c r="G692" s="25"/>
      <c r="H692" s="22"/>
      <c r="I692" s="26"/>
      <c r="J692" s="23"/>
      <c r="K692" s="22"/>
      <c r="N692"/>
      <c r="AH692"/>
    </row>
    <row r="693" spans="1:34" x14ac:dyDescent="0.25">
      <c r="A693" s="20"/>
      <c r="B693" s="21"/>
      <c r="C693" s="28"/>
      <c r="D693" s="21"/>
      <c r="E693" s="21"/>
      <c r="F693" s="21"/>
      <c r="G693" s="25"/>
      <c r="H693" s="22"/>
      <c r="I693" s="26"/>
      <c r="J693" s="23"/>
      <c r="K693" s="22"/>
      <c r="N693"/>
      <c r="AH693"/>
    </row>
    <row r="694" spans="1:34" x14ac:dyDescent="0.25">
      <c r="A694" s="20"/>
      <c r="B694" s="21"/>
      <c r="C694" s="28"/>
      <c r="D694" s="21"/>
      <c r="E694" s="21"/>
      <c r="F694" s="21"/>
      <c r="G694" s="25"/>
      <c r="H694" s="22"/>
      <c r="I694" s="26"/>
      <c r="J694" s="23"/>
      <c r="K694" s="22"/>
      <c r="N694"/>
      <c r="AH694"/>
    </row>
    <row r="695" spans="1:34" x14ac:dyDescent="0.25">
      <c r="A695" s="20"/>
      <c r="B695" s="21"/>
      <c r="C695" s="28"/>
      <c r="D695" s="21"/>
      <c r="E695" s="21"/>
      <c r="F695" s="21"/>
      <c r="G695" s="25"/>
      <c r="H695" s="22"/>
      <c r="I695" s="26"/>
      <c r="J695" s="23"/>
      <c r="K695" s="22"/>
      <c r="N695"/>
      <c r="AH695"/>
    </row>
    <row r="696" spans="1:34" x14ac:dyDescent="0.25">
      <c r="A696" s="20"/>
      <c r="B696" s="21"/>
      <c r="C696" s="28"/>
      <c r="D696" s="21"/>
      <c r="E696" s="21"/>
      <c r="F696" s="21"/>
      <c r="G696" s="25"/>
      <c r="H696" s="22"/>
      <c r="I696" s="26"/>
      <c r="J696" s="23"/>
      <c r="K696" s="22"/>
      <c r="N696"/>
      <c r="AH696"/>
    </row>
    <row r="697" spans="1:34" x14ac:dyDescent="0.25">
      <c r="A697" s="20"/>
      <c r="B697" s="21"/>
      <c r="C697" s="28"/>
      <c r="D697" s="21"/>
      <c r="E697" s="21"/>
      <c r="F697" s="21"/>
      <c r="G697" s="25"/>
      <c r="H697" s="22"/>
      <c r="I697" s="26"/>
      <c r="J697" s="23"/>
      <c r="K697" s="22"/>
      <c r="N697"/>
      <c r="AH697"/>
    </row>
    <row r="698" spans="1:34" x14ac:dyDescent="0.25">
      <c r="A698" s="20"/>
      <c r="B698" s="21"/>
      <c r="C698" s="28"/>
      <c r="D698" s="21"/>
      <c r="E698" s="21"/>
      <c r="F698" s="21"/>
      <c r="G698" s="25"/>
      <c r="H698" s="22"/>
      <c r="I698" s="26"/>
      <c r="J698" s="23"/>
      <c r="K698" s="22"/>
      <c r="N698"/>
      <c r="AH698"/>
    </row>
    <row r="699" spans="1:34" x14ac:dyDescent="0.25">
      <c r="A699" s="20"/>
      <c r="B699" s="21"/>
      <c r="C699" s="28"/>
      <c r="D699" s="21"/>
      <c r="E699" s="21"/>
      <c r="F699" s="21"/>
      <c r="G699" s="25"/>
      <c r="H699" s="22"/>
      <c r="I699" s="26"/>
      <c r="J699" s="23"/>
      <c r="K699" s="22"/>
      <c r="N699"/>
      <c r="AH699"/>
    </row>
    <row r="700" spans="1:34" x14ac:dyDescent="0.25">
      <c r="A700" s="20"/>
      <c r="B700" s="21"/>
      <c r="C700" s="28"/>
      <c r="D700" s="21"/>
      <c r="E700" s="21"/>
      <c r="F700" s="21"/>
      <c r="G700" s="25"/>
      <c r="H700" s="22"/>
      <c r="I700" s="26"/>
      <c r="J700" s="23"/>
      <c r="K700" s="22"/>
      <c r="N700"/>
      <c r="AH700"/>
    </row>
    <row r="701" spans="1:34" x14ac:dyDescent="0.25">
      <c r="A701" s="20"/>
      <c r="B701" s="21"/>
      <c r="C701" s="28"/>
      <c r="D701" s="21"/>
      <c r="E701" s="21"/>
      <c r="F701" s="21"/>
      <c r="G701" s="25"/>
      <c r="H701" s="22"/>
      <c r="I701" s="26"/>
      <c r="J701" s="23"/>
      <c r="K701" s="22"/>
      <c r="N701"/>
      <c r="AH701"/>
    </row>
    <row r="702" spans="1:34" x14ac:dyDescent="0.25">
      <c r="A702" s="20"/>
      <c r="B702" s="21"/>
      <c r="C702" s="28"/>
      <c r="D702" s="21"/>
      <c r="E702" s="21"/>
      <c r="F702" s="21"/>
      <c r="G702" s="25"/>
      <c r="H702" s="22"/>
      <c r="I702" s="26"/>
      <c r="J702" s="23"/>
      <c r="K702" s="22"/>
      <c r="N702"/>
      <c r="AH702"/>
    </row>
    <row r="703" spans="1:34" x14ac:dyDescent="0.25">
      <c r="A703" s="20"/>
      <c r="B703" s="21"/>
      <c r="C703" s="28"/>
      <c r="D703" s="21"/>
      <c r="E703" s="21"/>
      <c r="F703" s="21"/>
      <c r="G703" s="25"/>
      <c r="H703" s="22"/>
      <c r="I703" s="26"/>
      <c r="J703" s="23"/>
      <c r="K703" s="22"/>
      <c r="N703"/>
      <c r="AH703"/>
    </row>
    <row r="704" spans="1:34" x14ac:dyDescent="0.25">
      <c r="A704" s="20"/>
      <c r="B704" s="21"/>
      <c r="C704" s="28"/>
      <c r="D704" s="21"/>
      <c r="E704" s="21"/>
      <c r="F704" s="21"/>
      <c r="G704" s="25"/>
      <c r="H704" s="22"/>
      <c r="I704" s="26"/>
      <c r="J704" s="23"/>
      <c r="K704" s="22"/>
      <c r="N704"/>
      <c r="AH704"/>
    </row>
    <row r="705" spans="1:34" x14ac:dyDescent="0.25">
      <c r="A705" s="20"/>
      <c r="B705" s="21"/>
      <c r="C705" s="28"/>
      <c r="D705" s="21"/>
      <c r="E705" s="21"/>
      <c r="F705" s="21"/>
      <c r="G705" s="25"/>
      <c r="H705" s="22"/>
      <c r="I705" s="26"/>
      <c r="J705" s="23"/>
      <c r="K705" s="22"/>
      <c r="N705"/>
      <c r="AH705"/>
    </row>
    <row r="706" spans="1:34" x14ac:dyDescent="0.25">
      <c r="A706" s="20"/>
      <c r="B706" s="21"/>
      <c r="C706" s="28"/>
      <c r="D706" s="21"/>
      <c r="E706" s="21"/>
      <c r="F706" s="21"/>
      <c r="G706" s="25"/>
      <c r="H706" s="22"/>
      <c r="I706" s="26"/>
      <c r="J706" s="23"/>
      <c r="K706" s="22"/>
      <c r="N706"/>
      <c r="AH706"/>
    </row>
    <row r="707" spans="1:34" x14ac:dyDescent="0.25">
      <c r="A707" s="20"/>
      <c r="B707" s="21"/>
      <c r="C707" s="28"/>
      <c r="D707" s="21"/>
      <c r="E707" s="21"/>
      <c r="F707" s="21"/>
      <c r="G707" s="25"/>
      <c r="H707" s="22"/>
      <c r="I707" s="26"/>
      <c r="J707" s="23"/>
      <c r="K707" s="22"/>
      <c r="N707"/>
      <c r="AH707"/>
    </row>
    <row r="708" spans="1:34" x14ac:dyDescent="0.25">
      <c r="A708" s="20"/>
      <c r="B708" s="21"/>
      <c r="C708" s="28"/>
      <c r="D708" s="21"/>
      <c r="E708" s="21"/>
      <c r="F708" s="21"/>
      <c r="G708" s="25"/>
      <c r="H708" s="22"/>
      <c r="I708" s="26"/>
      <c r="J708" s="23"/>
      <c r="K708" s="22"/>
      <c r="N708"/>
      <c r="AH708"/>
    </row>
    <row r="709" spans="1:34" x14ac:dyDescent="0.25">
      <c r="A709" s="20"/>
      <c r="B709" s="21"/>
      <c r="C709" s="28"/>
      <c r="D709" s="21"/>
      <c r="E709" s="21"/>
      <c r="F709" s="21"/>
      <c r="G709" s="25"/>
      <c r="H709" s="22"/>
      <c r="I709" s="26"/>
      <c r="J709" s="23"/>
      <c r="K709" s="22"/>
      <c r="N709"/>
      <c r="AH709"/>
    </row>
    <row r="710" spans="1:34" x14ac:dyDescent="0.25">
      <c r="A710" s="20"/>
      <c r="B710" s="21"/>
      <c r="C710" s="28"/>
      <c r="D710" s="21"/>
      <c r="E710" s="21"/>
      <c r="F710" s="21"/>
      <c r="G710" s="25"/>
      <c r="H710" s="22"/>
      <c r="I710" s="26"/>
      <c r="J710" s="23"/>
      <c r="K710" s="22"/>
      <c r="N710"/>
      <c r="AH710"/>
    </row>
    <row r="711" spans="1:34" x14ac:dyDescent="0.25">
      <c r="A711" s="20"/>
      <c r="B711" s="21"/>
      <c r="C711" s="28"/>
      <c r="D711" s="21"/>
      <c r="E711" s="21"/>
      <c r="F711" s="21"/>
      <c r="G711" s="25"/>
      <c r="H711" s="22"/>
      <c r="I711" s="26"/>
      <c r="J711" s="23"/>
      <c r="K711" s="22"/>
      <c r="N711"/>
      <c r="AH711"/>
    </row>
    <row r="712" spans="1:34" x14ac:dyDescent="0.25">
      <c r="A712" s="20"/>
      <c r="B712" s="21"/>
      <c r="C712" s="28"/>
      <c r="D712" s="21"/>
      <c r="E712" s="21"/>
      <c r="F712" s="21"/>
      <c r="G712" s="25"/>
      <c r="H712" s="22"/>
      <c r="I712" s="26"/>
      <c r="J712" s="23"/>
      <c r="K712" s="22"/>
      <c r="N712"/>
      <c r="AH712"/>
    </row>
    <row r="713" spans="1:34" x14ac:dyDescent="0.25">
      <c r="A713" s="20"/>
      <c r="B713" s="21"/>
      <c r="C713" s="28"/>
      <c r="D713" s="21"/>
      <c r="E713" s="21"/>
      <c r="F713" s="21"/>
      <c r="G713" s="25"/>
      <c r="H713" s="22"/>
      <c r="I713" s="26"/>
      <c r="J713" s="23"/>
      <c r="K713" s="22"/>
      <c r="N713"/>
      <c r="AH713"/>
    </row>
    <row r="714" spans="1:34" x14ac:dyDescent="0.25">
      <c r="A714" s="20"/>
      <c r="B714" s="21"/>
      <c r="C714" s="28"/>
      <c r="D714" s="21"/>
      <c r="E714" s="21"/>
      <c r="F714" s="21"/>
      <c r="G714" s="25"/>
      <c r="H714" s="22"/>
      <c r="I714" s="26"/>
      <c r="J714" s="23"/>
      <c r="K714" s="22"/>
      <c r="N714"/>
      <c r="AH714"/>
    </row>
    <row r="715" spans="1:34" x14ac:dyDescent="0.25">
      <c r="A715" s="20"/>
      <c r="B715" s="21"/>
      <c r="C715" s="28"/>
      <c r="D715" s="21"/>
      <c r="E715" s="21"/>
      <c r="F715" s="21"/>
      <c r="G715" s="25"/>
      <c r="H715" s="22"/>
      <c r="I715" s="26"/>
      <c r="J715" s="23"/>
      <c r="K715" s="22"/>
      <c r="N715"/>
      <c r="AH715"/>
    </row>
    <row r="716" spans="1:34" x14ac:dyDescent="0.25">
      <c r="A716" s="20"/>
      <c r="B716" s="21"/>
      <c r="C716" s="28"/>
      <c r="D716" s="21"/>
      <c r="E716" s="21"/>
      <c r="F716" s="21"/>
      <c r="G716" s="25"/>
      <c r="H716" s="22"/>
      <c r="I716" s="26"/>
      <c r="J716" s="23"/>
      <c r="K716" s="22"/>
      <c r="N716"/>
      <c r="AH716"/>
    </row>
    <row r="717" spans="1:34" x14ac:dyDescent="0.25">
      <c r="A717" s="20"/>
      <c r="B717" s="21"/>
      <c r="C717" s="28"/>
      <c r="D717" s="21"/>
      <c r="E717" s="21"/>
      <c r="F717" s="21"/>
      <c r="G717" s="25"/>
      <c r="H717" s="22"/>
      <c r="I717" s="26"/>
      <c r="J717" s="23"/>
      <c r="K717" s="22"/>
      <c r="N717"/>
      <c r="AH717"/>
    </row>
    <row r="718" spans="1:34" x14ac:dyDescent="0.25">
      <c r="A718" s="20"/>
      <c r="B718" s="21"/>
      <c r="C718" s="28"/>
      <c r="D718" s="21"/>
      <c r="E718" s="21"/>
      <c r="F718" s="21"/>
      <c r="G718" s="25"/>
      <c r="H718" s="22"/>
      <c r="I718" s="26"/>
      <c r="J718" s="23"/>
      <c r="K718" s="22"/>
      <c r="N718"/>
      <c r="AH718"/>
    </row>
    <row r="719" spans="1:34" x14ac:dyDescent="0.25">
      <c r="A719" s="20"/>
      <c r="B719" s="21"/>
      <c r="C719" s="28"/>
      <c r="D719" s="21"/>
      <c r="E719" s="21"/>
      <c r="F719" s="21"/>
      <c r="G719" s="25"/>
      <c r="H719" s="22"/>
      <c r="I719" s="26"/>
      <c r="J719" s="23"/>
      <c r="K719" s="22"/>
      <c r="N719"/>
      <c r="AH719"/>
    </row>
    <row r="720" spans="1:34" x14ac:dyDescent="0.25">
      <c r="A720" s="20"/>
      <c r="B720" s="21"/>
      <c r="C720" s="28"/>
      <c r="D720" s="21"/>
      <c r="E720" s="21"/>
      <c r="F720" s="21"/>
      <c r="G720" s="25"/>
      <c r="H720" s="22"/>
      <c r="I720" s="26"/>
      <c r="J720" s="23"/>
      <c r="K720" s="22"/>
      <c r="N720"/>
      <c r="AH720"/>
    </row>
    <row r="721" spans="1:34" x14ac:dyDescent="0.25">
      <c r="A721" s="20"/>
      <c r="B721" s="21"/>
      <c r="C721" s="28"/>
      <c r="D721" s="21"/>
      <c r="E721" s="21"/>
      <c r="F721" s="21"/>
      <c r="G721" s="25"/>
      <c r="H721" s="22"/>
      <c r="I721" s="26"/>
      <c r="J721" s="23"/>
      <c r="K721" s="22"/>
      <c r="N721"/>
      <c r="AH721"/>
    </row>
    <row r="722" spans="1:34" x14ac:dyDescent="0.25">
      <c r="A722" s="20"/>
      <c r="B722" s="21"/>
      <c r="C722" s="28"/>
      <c r="D722" s="21"/>
      <c r="E722" s="21"/>
      <c r="F722" s="21"/>
      <c r="G722" s="25"/>
      <c r="H722" s="22"/>
      <c r="I722" s="26"/>
      <c r="J722" s="23"/>
      <c r="K722" s="22"/>
      <c r="N722"/>
      <c r="AH722"/>
    </row>
    <row r="723" spans="1:34" x14ac:dyDescent="0.25">
      <c r="A723" s="20"/>
      <c r="B723" s="21"/>
      <c r="C723" s="28"/>
      <c r="D723" s="21"/>
      <c r="E723" s="21"/>
      <c r="F723" s="21"/>
      <c r="G723" s="25"/>
      <c r="H723" s="22"/>
      <c r="I723" s="26"/>
      <c r="J723" s="23"/>
      <c r="K723" s="22"/>
      <c r="N723"/>
      <c r="AH723"/>
    </row>
    <row r="724" spans="1:34" x14ac:dyDescent="0.25">
      <c r="A724" s="20"/>
      <c r="B724" s="21"/>
      <c r="C724" s="28"/>
      <c r="D724" s="21"/>
      <c r="E724" s="21"/>
      <c r="F724" s="21"/>
      <c r="G724" s="25"/>
      <c r="H724" s="22"/>
      <c r="I724" s="26"/>
      <c r="J724" s="23"/>
      <c r="K724" s="22"/>
      <c r="N724"/>
      <c r="AH724"/>
    </row>
    <row r="725" spans="1:34" x14ac:dyDescent="0.25">
      <c r="A725" s="20"/>
      <c r="B725" s="21"/>
      <c r="C725" s="28"/>
      <c r="D725" s="21"/>
      <c r="E725" s="21"/>
      <c r="F725" s="21"/>
      <c r="G725" s="25"/>
      <c r="H725" s="22"/>
      <c r="I725" s="26"/>
      <c r="J725" s="23"/>
      <c r="K725" s="22"/>
      <c r="N725"/>
      <c r="AH725"/>
    </row>
    <row r="726" spans="1:34" x14ac:dyDescent="0.25">
      <c r="A726" s="20"/>
      <c r="B726" s="21"/>
      <c r="C726" s="28"/>
      <c r="D726" s="21"/>
      <c r="E726" s="21"/>
      <c r="F726" s="21"/>
      <c r="G726" s="25"/>
      <c r="H726" s="22"/>
      <c r="I726" s="26"/>
      <c r="J726" s="23"/>
      <c r="K726" s="22"/>
      <c r="N726"/>
      <c r="AH726"/>
    </row>
    <row r="727" spans="1:34" x14ac:dyDescent="0.25">
      <c r="A727" s="20"/>
      <c r="B727" s="21"/>
      <c r="C727" s="28"/>
      <c r="D727" s="21"/>
      <c r="E727" s="21"/>
      <c r="F727" s="21"/>
      <c r="G727" s="25"/>
      <c r="H727" s="22"/>
      <c r="I727" s="26"/>
      <c r="J727" s="23"/>
      <c r="K727" s="22"/>
      <c r="N727"/>
      <c r="AH727"/>
    </row>
    <row r="728" spans="1:34" x14ac:dyDescent="0.25">
      <c r="A728" s="20"/>
      <c r="B728" s="21"/>
      <c r="C728" s="28"/>
      <c r="D728" s="21"/>
      <c r="E728" s="21"/>
      <c r="F728" s="21"/>
      <c r="G728" s="25"/>
      <c r="H728" s="22"/>
      <c r="I728" s="26"/>
      <c r="J728" s="23"/>
      <c r="K728" s="22"/>
      <c r="N728"/>
      <c r="AH728"/>
    </row>
    <row r="729" spans="1:34" x14ac:dyDescent="0.25">
      <c r="A729" s="20"/>
      <c r="B729" s="21"/>
      <c r="C729" s="28"/>
      <c r="D729" s="21"/>
      <c r="E729" s="21"/>
      <c r="F729" s="21"/>
      <c r="G729" s="25"/>
      <c r="H729" s="22"/>
      <c r="I729" s="26"/>
      <c r="J729" s="23"/>
      <c r="K729" s="22"/>
      <c r="N729"/>
      <c r="AH729"/>
    </row>
    <row r="730" spans="1:34" x14ac:dyDescent="0.25">
      <c r="A730" s="20"/>
      <c r="B730" s="21"/>
      <c r="C730" s="28"/>
      <c r="D730" s="21"/>
      <c r="E730" s="21"/>
      <c r="F730" s="21"/>
      <c r="G730" s="25"/>
      <c r="H730" s="22"/>
      <c r="I730" s="26"/>
      <c r="J730" s="23"/>
      <c r="K730" s="22"/>
      <c r="N730"/>
      <c r="AH730"/>
    </row>
    <row r="731" spans="1:34" x14ac:dyDescent="0.25">
      <c r="A731" s="20"/>
      <c r="B731" s="21"/>
      <c r="C731" s="28"/>
      <c r="D731" s="21"/>
      <c r="E731" s="21"/>
      <c r="F731" s="21"/>
      <c r="G731" s="25"/>
      <c r="H731" s="22"/>
      <c r="I731" s="26"/>
      <c r="J731" s="23"/>
      <c r="K731" s="22"/>
      <c r="N731"/>
      <c r="AH731"/>
    </row>
    <row r="732" spans="1:34" x14ac:dyDescent="0.25">
      <c r="A732" s="20"/>
      <c r="B732" s="21"/>
      <c r="C732" s="28"/>
      <c r="D732" s="21"/>
      <c r="E732" s="21"/>
      <c r="F732" s="21"/>
      <c r="G732" s="25"/>
      <c r="H732" s="22"/>
      <c r="I732" s="26"/>
      <c r="J732" s="23"/>
      <c r="K732" s="22"/>
      <c r="N732"/>
      <c r="AH732"/>
    </row>
    <row r="733" spans="1:34" x14ac:dyDescent="0.25">
      <c r="A733" s="20"/>
      <c r="B733" s="21"/>
      <c r="C733" s="28"/>
      <c r="D733" s="21"/>
      <c r="E733" s="21"/>
      <c r="F733" s="21"/>
      <c r="G733" s="25"/>
      <c r="H733" s="22"/>
      <c r="I733" s="26"/>
      <c r="J733" s="23"/>
      <c r="K733" s="22"/>
      <c r="N733"/>
      <c r="AH733"/>
    </row>
    <row r="734" spans="1:34" x14ac:dyDescent="0.25">
      <c r="A734" s="20"/>
      <c r="B734" s="21"/>
      <c r="C734" s="28"/>
      <c r="D734" s="21"/>
      <c r="E734" s="21"/>
      <c r="F734" s="21"/>
      <c r="G734" s="25"/>
      <c r="H734" s="22"/>
      <c r="I734" s="26"/>
      <c r="J734" s="23"/>
      <c r="K734" s="22"/>
      <c r="N734"/>
      <c r="AH734"/>
    </row>
    <row r="735" spans="1:34" x14ac:dyDescent="0.25">
      <c r="A735" s="20"/>
      <c r="B735" s="21"/>
      <c r="C735" s="28"/>
      <c r="D735" s="21"/>
      <c r="E735" s="21"/>
      <c r="F735" s="21"/>
      <c r="G735" s="25"/>
      <c r="H735" s="22"/>
      <c r="I735" s="26"/>
      <c r="J735" s="23"/>
      <c r="K735" s="22"/>
      <c r="N735"/>
      <c r="AH735"/>
    </row>
    <row r="736" spans="1:34" x14ac:dyDescent="0.25">
      <c r="A736" s="20"/>
      <c r="B736" s="21"/>
      <c r="C736" s="28"/>
      <c r="D736" s="21"/>
      <c r="E736" s="21"/>
      <c r="F736" s="21"/>
      <c r="G736" s="25"/>
      <c r="H736" s="22"/>
      <c r="I736" s="26"/>
      <c r="J736" s="23"/>
      <c r="K736" s="22"/>
      <c r="N736"/>
      <c r="AH736"/>
    </row>
    <row r="737" spans="1:34" x14ac:dyDescent="0.25">
      <c r="A737" s="20"/>
      <c r="B737" s="21"/>
      <c r="C737" s="28"/>
      <c r="D737" s="21"/>
      <c r="E737" s="21"/>
      <c r="F737" s="21"/>
      <c r="G737" s="25"/>
      <c r="H737" s="22"/>
      <c r="I737" s="26"/>
      <c r="J737" s="23"/>
      <c r="K737" s="22"/>
      <c r="N737"/>
      <c r="AH737"/>
    </row>
    <row r="738" spans="1:34" x14ac:dyDescent="0.25">
      <c r="A738" s="20"/>
      <c r="B738" s="21"/>
      <c r="C738" s="28"/>
      <c r="D738" s="21"/>
      <c r="E738" s="21"/>
      <c r="F738" s="21"/>
      <c r="G738" s="25"/>
      <c r="H738" s="22"/>
      <c r="I738" s="26"/>
      <c r="J738" s="23"/>
      <c r="K738" s="22"/>
      <c r="N738"/>
      <c r="AH738"/>
    </row>
    <row r="739" spans="1:34" x14ac:dyDescent="0.25">
      <c r="A739" s="20"/>
      <c r="B739" s="21"/>
      <c r="C739" s="28"/>
      <c r="D739" s="21"/>
      <c r="E739" s="21"/>
      <c r="F739" s="21"/>
      <c r="G739" s="25"/>
      <c r="H739" s="22"/>
      <c r="I739" s="26"/>
      <c r="J739" s="23"/>
      <c r="K739" s="22"/>
      <c r="N739"/>
      <c r="AH739"/>
    </row>
    <row r="740" spans="1:34" x14ac:dyDescent="0.25">
      <c r="A740" s="20"/>
      <c r="B740" s="21"/>
      <c r="C740" s="28"/>
      <c r="D740" s="21"/>
      <c r="E740" s="21"/>
      <c r="F740" s="21"/>
      <c r="G740" s="25"/>
      <c r="H740" s="22"/>
      <c r="I740" s="26"/>
      <c r="J740" s="23"/>
      <c r="K740" s="22"/>
      <c r="N740"/>
      <c r="AH740"/>
    </row>
    <row r="741" spans="1:34" x14ac:dyDescent="0.25">
      <c r="A741" s="20"/>
      <c r="B741" s="21"/>
      <c r="C741" s="28"/>
      <c r="D741" s="21"/>
      <c r="E741" s="21"/>
      <c r="F741" s="21"/>
      <c r="G741" s="25"/>
      <c r="H741" s="22"/>
      <c r="I741" s="26"/>
      <c r="J741" s="23"/>
      <c r="K741" s="22"/>
      <c r="N741"/>
      <c r="AH741"/>
    </row>
    <row r="742" spans="1:34" x14ac:dyDescent="0.25">
      <c r="A742" s="20"/>
      <c r="B742" s="21"/>
      <c r="C742" s="28"/>
      <c r="D742" s="21"/>
      <c r="E742" s="21"/>
      <c r="F742" s="21"/>
      <c r="G742" s="25"/>
      <c r="H742" s="22"/>
      <c r="I742" s="26"/>
      <c r="J742" s="23"/>
      <c r="K742" s="22"/>
      <c r="N742"/>
      <c r="AH742"/>
    </row>
    <row r="743" spans="1:34" x14ac:dyDescent="0.25">
      <c r="A743" s="20"/>
      <c r="B743" s="21"/>
      <c r="C743" s="28"/>
      <c r="D743" s="21"/>
      <c r="E743" s="21"/>
      <c r="F743" s="21"/>
      <c r="G743" s="25"/>
      <c r="H743" s="22"/>
      <c r="I743" s="26"/>
      <c r="J743" s="23"/>
      <c r="K743" s="22"/>
      <c r="N743"/>
      <c r="AH743"/>
    </row>
    <row r="744" spans="1:34" x14ac:dyDescent="0.25">
      <c r="A744" s="20"/>
      <c r="B744" s="21"/>
      <c r="C744" s="28"/>
      <c r="D744" s="21"/>
      <c r="E744" s="21"/>
      <c r="F744" s="21"/>
      <c r="G744" s="25"/>
      <c r="H744" s="22"/>
      <c r="I744" s="26"/>
      <c r="J744" s="23"/>
      <c r="K744" s="22"/>
      <c r="N744"/>
      <c r="AH744"/>
    </row>
    <row r="745" spans="1:34" x14ac:dyDescent="0.25">
      <c r="A745" s="20"/>
      <c r="B745" s="21"/>
      <c r="C745" s="28"/>
      <c r="D745" s="21"/>
      <c r="E745" s="21"/>
      <c r="F745" s="21"/>
      <c r="G745" s="25"/>
      <c r="H745" s="22"/>
      <c r="I745" s="26"/>
      <c r="J745" s="23"/>
      <c r="K745" s="22"/>
      <c r="N745"/>
      <c r="AH745"/>
    </row>
    <row r="746" spans="1:34" x14ac:dyDescent="0.25">
      <c r="A746" s="20"/>
      <c r="B746" s="21"/>
      <c r="C746" s="28"/>
      <c r="D746" s="21"/>
      <c r="E746" s="21"/>
      <c r="F746" s="21"/>
      <c r="G746" s="25"/>
      <c r="H746" s="22"/>
      <c r="I746" s="26"/>
      <c r="J746" s="23"/>
      <c r="K746" s="22"/>
      <c r="N746"/>
      <c r="AH746"/>
    </row>
    <row r="747" spans="1:34" x14ac:dyDescent="0.25">
      <c r="A747" s="20"/>
      <c r="B747" s="21"/>
      <c r="C747" s="28"/>
      <c r="D747" s="21"/>
      <c r="E747" s="21"/>
      <c r="F747" s="21"/>
      <c r="G747" s="25"/>
      <c r="H747" s="22"/>
      <c r="I747" s="26"/>
      <c r="J747" s="23"/>
      <c r="K747" s="22"/>
      <c r="N747"/>
      <c r="AH747"/>
    </row>
    <row r="748" spans="1:34" x14ac:dyDescent="0.25">
      <c r="A748" s="20"/>
      <c r="B748" s="21"/>
      <c r="C748" s="28"/>
      <c r="D748" s="21"/>
      <c r="E748" s="21"/>
      <c r="F748" s="21"/>
      <c r="G748" s="25"/>
      <c r="H748" s="22"/>
      <c r="I748" s="26"/>
      <c r="J748" s="23"/>
      <c r="K748" s="22"/>
      <c r="N748"/>
      <c r="AH748"/>
    </row>
    <row r="749" spans="1:34" x14ac:dyDescent="0.25">
      <c r="A749" s="20"/>
      <c r="B749" s="21"/>
      <c r="C749" s="28"/>
      <c r="D749" s="21"/>
      <c r="E749" s="21"/>
      <c r="F749" s="21"/>
      <c r="G749" s="25"/>
      <c r="H749" s="22"/>
      <c r="I749" s="26"/>
      <c r="J749" s="23"/>
      <c r="K749" s="22"/>
      <c r="N749"/>
      <c r="AH749"/>
    </row>
    <row r="750" spans="1:34" x14ac:dyDescent="0.25">
      <c r="A750" s="20"/>
      <c r="B750" s="21"/>
      <c r="C750" s="28"/>
      <c r="D750" s="21"/>
      <c r="E750" s="21"/>
      <c r="F750" s="21"/>
      <c r="G750" s="25"/>
      <c r="H750" s="22"/>
      <c r="I750" s="26"/>
      <c r="J750" s="23"/>
      <c r="K750" s="22"/>
      <c r="N750"/>
      <c r="AH750"/>
    </row>
    <row r="751" spans="1:34" x14ac:dyDescent="0.25">
      <c r="A751" s="20"/>
      <c r="B751" s="21"/>
      <c r="C751" s="28"/>
      <c r="D751" s="21"/>
      <c r="E751" s="21"/>
      <c r="F751" s="21"/>
      <c r="G751" s="25"/>
      <c r="H751" s="22"/>
      <c r="I751" s="26"/>
      <c r="J751" s="23"/>
      <c r="K751" s="22"/>
      <c r="N751"/>
      <c r="AH751"/>
    </row>
    <row r="752" spans="1:34" x14ac:dyDescent="0.25">
      <c r="A752" s="20"/>
      <c r="B752" s="21"/>
      <c r="C752" s="28"/>
      <c r="D752" s="21"/>
      <c r="E752" s="21"/>
      <c r="F752" s="21"/>
      <c r="G752" s="25"/>
      <c r="H752" s="22"/>
      <c r="I752" s="26"/>
      <c r="J752" s="23"/>
      <c r="K752" s="22"/>
      <c r="N752"/>
      <c r="AH752"/>
    </row>
    <row r="753" spans="1:34" x14ac:dyDescent="0.25">
      <c r="A753" s="20"/>
      <c r="B753" s="21"/>
      <c r="C753" s="28"/>
      <c r="D753" s="21"/>
      <c r="E753" s="21"/>
      <c r="F753" s="21"/>
      <c r="G753" s="25"/>
      <c r="H753" s="22"/>
      <c r="I753" s="26"/>
      <c r="J753" s="23"/>
      <c r="K753" s="22"/>
      <c r="N753"/>
      <c r="AH753"/>
    </row>
    <row r="754" spans="1:34" x14ac:dyDescent="0.25">
      <c r="A754" s="20"/>
      <c r="B754" s="21"/>
      <c r="C754" s="28"/>
      <c r="D754" s="21"/>
      <c r="E754" s="21"/>
      <c r="F754" s="21"/>
      <c r="G754" s="25"/>
      <c r="H754" s="22"/>
      <c r="I754" s="26"/>
      <c r="J754" s="23"/>
      <c r="K754" s="22"/>
      <c r="N754"/>
      <c r="AH754"/>
    </row>
    <row r="755" spans="1:34" x14ac:dyDescent="0.25">
      <c r="A755" s="20"/>
      <c r="B755" s="21"/>
      <c r="C755" s="28"/>
      <c r="D755" s="21"/>
      <c r="E755" s="21"/>
      <c r="F755" s="21"/>
      <c r="G755" s="25"/>
      <c r="H755" s="22"/>
      <c r="I755" s="26"/>
      <c r="J755" s="23"/>
      <c r="K755" s="22"/>
      <c r="N755"/>
      <c r="AH755"/>
    </row>
    <row r="756" spans="1:34" x14ac:dyDescent="0.25">
      <c r="A756" s="20"/>
      <c r="B756" s="21"/>
      <c r="C756" s="28"/>
      <c r="D756" s="21"/>
      <c r="E756" s="21"/>
      <c r="F756" s="21"/>
      <c r="G756" s="25"/>
      <c r="H756" s="22"/>
      <c r="I756" s="26"/>
      <c r="J756" s="23"/>
      <c r="K756" s="22"/>
      <c r="N756"/>
      <c r="AH756"/>
    </row>
    <row r="757" spans="1:34" x14ac:dyDescent="0.25">
      <c r="A757" s="20"/>
      <c r="B757" s="21"/>
      <c r="C757" s="28"/>
      <c r="D757" s="21"/>
      <c r="E757" s="21"/>
      <c r="F757" s="21"/>
      <c r="G757" s="25"/>
      <c r="H757" s="22"/>
      <c r="I757" s="26"/>
      <c r="J757" s="23"/>
      <c r="K757" s="22"/>
      <c r="N757"/>
      <c r="AH757"/>
    </row>
    <row r="758" spans="1:34" x14ac:dyDescent="0.25">
      <c r="A758" s="20"/>
      <c r="B758" s="21"/>
      <c r="C758" s="28"/>
      <c r="D758" s="21"/>
      <c r="E758" s="21"/>
      <c r="F758" s="21"/>
      <c r="G758" s="25"/>
      <c r="H758" s="22"/>
      <c r="I758" s="26"/>
      <c r="J758" s="23"/>
      <c r="K758" s="22"/>
      <c r="N758"/>
      <c r="AH758"/>
    </row>
    <row r="759" spans="1:34" x14ac:dyDescent="0.25">
      <c r="A759" s="20"/>
      <c r="B759" s="21"/>
      <c r="C759" s="28"/>
      <c r="D759" s="21"/>
      <c r="E759" s="21"/>
      <c r="F759" s="21"/>
      <c r="G759" s="25"/>
      <c r="H759" s="22"/>
      <c r="I759" s="26"/>
      <c r="J759" s="23"/>
      <c r="K759" s="22"/>
      <c r="N759"/>
      <c r="AH759"/>
    </row>
    <row r="760" spans="1:34" x14ac:dyDescent="0.25">
      <c r="A760" s="20"/>
      <c r="B760" s="21"/>
      <c r="C760" s="28"/>
      <c r="D760" s="21"/>
      <c r="E760" s="21"/>
      <c r="F760" s="21"/>
      <c r="G760" s="25"/>
      <c r="H760" s="22"/>
      <c r="I760" s="26"/>
      <c r="J760" s="23"/>
      <c r="K760" s="22"/>
      <c r="N760"/>
      <c r="AH760"/>
    </row>
    <row r="761" spans="1:34" x14ac:dyDescent="0.25">
      <c r="A761" s="20"/>
      <c r="B761" s="21"/>
      <c r="C761" s="28"/>
      <c r="D761" s="21"/>
      <c r="E761" s="21"/>
      <c r="F761" s="21"/>
      <c r="G761" s="25"/>
      <c r="H761" s="22"/>
      <c r="I761" s="26"/>
      <c r="J761" s="23"/>
      <c r="K761" s="22"/>
      <c r="N761"/>
      <c r="AH761"/>
    </row>
    <row r="762" spans="1:34" x14ac:dyDescent="0.25">
      <c r="A762" s="20"/>
      <c r="B762" s="21"/>
      <c r="C762" s="28"/>
      <c r="D762" s="21"/>
      <c r="E762" s="21"/>
      <c r="F762" s="21"/>
      <c r="G762" s="25"/>
      <c r="H762" s="22"/>
      <c r="I762" s="26"/>
      <c r="J762" s="23"/>
      <c r="K762" s="22"/>
      <c r="N762"/>
      <c r="AH762"/>
    </row>
    <row r="763" spans="1:34" x14ac:dyDescent="0.25">
      <c r="A763" s="20"/>
      <c r="B763" s="21"/>
      <c r="C763" s="28"/>
      <c r="D763" s="21"/>
      <c r="E763" s="21"/>
      <c r="F763" s="21"/>
      <c r="G763" s="25"/>
      <c r="H763" s="22"/>
      <c r="I763" s="26"/>
      <c r="J763" s="23"/>
      <c r="K763" s="22"/>
      <c r="N763"/>
      <c r="AH763"/>
    </row>
    <row r="764" spans="1:34" x14ac:dyDescent="0.25">
      <c r="A764" s="20"/>
      <c r="B764" s="21"/>
      <c r="C764" s="28"/>
      <c r="D764" s="21"/>
      <c r="E764" s="21"/>
      <c r="F764" s="21"/>
      <c r="G764" s="25"/>
      <c r="H764" s="22"/>
      <c r="I764" s="26"/>
      <c r="J764" s="23"/>
      <c r="K764" s="22"/>
      <c r="N764"/>
      <c r="AH764"/>
    </row>
    <row r="765" spans="1:34" x14ac:dyDescent="0.25">
      <c r="A765" s="20"/>
      <c r="B765" s="21"/>
      <c r="C765" s="28"/>
      <c r="D765" s="21"/>
      <c r="E765" s="21"/>
      <c r="F765" s="21"/>
      <c r="G765" s="25"/>
      <c r="H765" s="22"/>
      <c r="I765" s="26"/>
      <c r="J765" s="23"/>
      <c r="K765" s="22"/>
      <c r="N765"/>
      <c r="AH765"/>
    </row>
    <row r="766" spans="1:34" x14ac:dyDescent="0.25">
      <c r="A766" s="20"/>
      <c r="B766" s="21"/>
      <c r="C766" s="28"/>
      <c r="D766" s="21"/>
      <c r="E766" s="21"/>
      <c r="F766" s="21"/>
      <c r="G766" s="25"/>
      <c r="H766" s="22"/>
      <c r="I766" s="26"/>
      <c r="J766" s="23"/>
      <c r="K766" s="22"/>
      <c r="N766"/>
      <c r="AH766"/>
    </row>
    <row r="767" spans="1:34" x14ac:dyDescent="0.25">
      <c r="A767" s="20"/>
      <c r="B767" s="21"/>
      <c r="C767" s="28"/>
      <c r="D767" s="21"/>
      <c r="E767" s="21"/>
      <c r="F767" s="21"/>
      <c r="G767" s="25"/>
      <c r="H767" s="22"/>
      <c r="I767" s="26"/>
      <c r="J767" s="23"/>
      <c r="K767" s="22"/>
      <c r="N767"/>
      <c r="AH767"/>
    </row>
    <row r="768" spans="1:34" x14ac:dyDescent="0.25">
      <c r="A768" s="20"/>
      <c r="B768" s="21"/>
      <c r="C768" s="28"/>
      <c r="D768" s="21"/>
      <c r="E768" s="21"/>
      <c r="F768" s="21"/>
      <c r="G768" s="25"/>
      <c r="H768" s="22"/>
      <c r="I768" s="26"/>
      <c r="J768" s="23"/>
      <c r="K768" s="22"/>
      <c r="N768"/>
      <c r="AH768"/>
    </row>
    <row r="769" spans="1:34" x14ac:dyDescent="0.25">
      <c r="A769" s="20"/>
      <c r="B769" s="21"/>
      <c r="C769" s="28"/>
      <c r="D769" s="21"/>
      <c r="E769" s="21"/>
      <c r="F769" s="21"/>
      <c r="G769" s="25"/>
      <c r="H769" s="22"/>
      <c r="I769" s="26"/>
      <c r="J769" s="23"/>
      <c r="K769" s="22"/>
      <c r="N769"/>
      <c r="AH769"/>
    </row>
    <row r="770" spans="1:34" x14ac:dyDescent="0.25">
      <c r="A770" s="20"/>
      <c r="B770" s="21"/>
      <c r="C770" s="28"/>
      <c r="D770" s="21"/>
      <c r="E770" s="21"/>
      <c r="F770" s="21"/>
      <c r="G770" s="25"/>
      <c r="H770" s="22"/>
      <c r="I770" s="26"/>
      <c r="J770" s="23"/>
      <c r="K770" s="22"/>
      <c r="N770"/>
      <c r="AH770"/>
    </row>
    <row r="771" spans="1:34" x14ac:dyDescent="0.25">
      <c r="A771" s="20"/>
      <c r="B771" s="21"/>
      <c r="C771" s="28"/>
      <c r="D771" s="21"/>
      <c r="E771" s="21"/>
      <c r="F771" s="21"/>
      <c r="G771" s="25"/>
      <c r="H771" s="22"/>
      <c r="I771" s="26"/>
      <c r="J771" s="23"/>
      <c r="K771" s="22"/>
      <c r="N771"/>
      <c r="AH771"/>
    </row>
    <row r="772" spans="1:34" x14ac:dyDescent="0.25">
      <c r="A772" s="20"/>
      <c r="B772" s="21"/>
      <c r="C772" s="28"/>
      <c r="D772" s="21"/>
      <c r="E772" s="21"/>
      <c r="F772" s="21"/>
      <c r="G772" s="25"/>
      <c r="H772" s="22"/>
      <c r="I772" s="26"/>
      <c r="J772" s="23"/>
      <c r="K772" s="22"/>
      <c r="N772"/>
      <c r="AH772"/>
    </row>
    <row r="773" spans="1:34" x14ac:dyDescent="0.25">
      <c r="A773" s="20"/>
      <c r="B773" s="21"/>
      <c r="C773" s="28"/>
      <c r="D773" s="21"/>
      <c r="E773" s="21"/>
      <c r="F773" s="21"/>
      <c r="G773" s="25"/>
      <c r="H773" s="22"/>
      <c r="I773" s="26"/>
      <c r="J773" s="23"/>
      <c r="K773" s="22"/>
      <c r="N773"/>
      <c r="AH773"/>
    </row>
    <row r="774" spans="1:34" x14ac:dyDescent="0.25">
      <c r="A774" s="20"/>
      <c r="B774" s="21"/>
      <c r="C774" s="28"/>
      <c r="D774" s="21"/>
      <c r="E774" s="21"/>
      <c r="F774" s="21"/>
      <c r="G774" s="25"/>
      <c r="H774" s="22"/>
      <c r="I774" s="26"/>
      <c r="J774" s="23"/>
      <c r="K774" s="22"/>
      <c r="N774"/>
      <c r="AH774"/>
    </row>
    <row r="775" spans="1:34" x14ac:dyDescent="0.25">
      <c r="A775" s="20"/>
      <c r="B775" s="21"/>
      <c r="C775" s="28"/>
      <c r="D775" s="21"/>
      <c r="E775" s="21"/>
      <c r="F775" s="21"/>
      <c r="G775" s="25"/>
      <c r="H775" s="22"/>
      <c r="I775" s="26"/>
      <c r="J775" s="23"/>
      <c r="K775" s="22"/>
      <c r="N775"/>
      <c r="AH775"/>
    </row>
    <row r="776" spans="1:34" x14ac:dyDescent="0.25">
      <c r="A776" s="20"/>
      <c r="B776" s="21"/>
      <c r="C776" s="28"/>
      <c r="D776" s="21"/>
      <c r="E776" s="21"/>
      <c r="F776" s="21"/>
      <c r="G776" s="25"/>
      <c r="H776" s="22"/>
      <c r="I776" s="26"/>
      <c r="J776" s="23"/>
      <c r="K776" s="22"/>
      <c r="N776"/>
      <c r="AH776"/>
    </row>
    <row r="777" spans="1:34" x14ac:dyDescent="0.25">
      <c r="A777" s="20"/>
      <c r="B777" s="21"/>
      <c r="C777" s="28"/>
      <c r="D777" s="21"/>
      <c r="E777" s="21"/>
      <c r="F777" s="21"/>
      <c r="G777" s="25"/>
      <c r="H777" s="22"/>
      <c r="I777" s="26"/>
      <c r="J777" s="23"/>
      <c r="K777" s="22"/>
      <c r="N777"/>
      <c r="AH777"/>
    </row>
    <row r="778" spans="1:34" x14ac:dyDescent="0.25">
      <c r="A778" s="20"/>
      <c r="B778" s="21"/>
      <c r="C778" s="28"/>
      <c r="D778" s="21"/>
      <c r="E778" s="21"/>
      <c r="F778" s="21"/>
      <c r="G778" s="25"/>
      <c r="H778" s="22"/>
      <c r="I778" s="26"/>
      <c r="J778" s="23"/>
      <c r="K778" s="22"/>
      <c r="N778"/>
      <c r="AH778"/>
    </row>
    <row r="779" spans="1:34" x14ac:dyDescent="0.25">
      <c r="A779" s="20"/>
      <c r="B779" s="21"/>
      <c r="C779" s="28"/>
      <c r="D779" s="21"/>
      <c r="E779" s="21"/>
      <c r="F779" s="21"/>
      <c r="G779" s="25"/>
      <c r="H779" s="22"/>
      <c r="I779" s="26"/>
      <c r="J779" s="23"/>
      <c r="K779" s="22"/>
      <c r="N779"/>
      <c r="AH779"/>
    </row>
    <row r="780" spans="1:34" x14ac:dyDescent="0.25">
      <c r="A780" s="20"/>
      <c r="B780" s="21"/>
      <c r="C780" s="28"/>
      <c r="D780" s="21"/>
      <c r="E780" s="21"/>
      <c r="F780" s="21"/>
      <c r="G780" s="25"/>
      <c r="H780" s="22"/>
      <c r="I780" s="26"/>
      <c r="J780" s="23"/>
      <c r="K780" s="22"/>
      <c r="N780"/>
      <c r="AH780"/>
    </row>
    <row r="781" spans="1:34" x14ac:dyDescent="0.25">
      <c r="A781" s="20"/>
      <c r="B781" s="21"/>
      <c r="C781" s="28"/>
      <c r="D781" s="21"/>
      <c r="E781" s="21"/>
      <c r="F781" s="21"/>
      <c r="G781" s="25"/>
      <c r="H781" s="22"/>
      <c r="I781" s="26"/>
      <c r="J781" s="23"/>
      <c r="K781" s="22"/>
      <c r="N781"/>
      <c r="AH781"/>
    </row>
    <row r="782" spans="1:34" x14ac:dyDescent="0.25">
      <c r="A782" s="20"/>
      <c r="B782" s="21"/>
      <c r="C782" s="28"/>
      <c r="D782" s="21"/>
      <c r="E782" s="21"/>
      <c r="F782" s="21"/>
      <c r="G782" s="25"/>
      <c r="H782" s="22"/>
      <c r="I782" s="26"/>
      <c r="J782" s="23"/>
      <c r="K782" s="22"/>
      <c r="N782"/>
      <c r="AH782"/>
    </row>
    <row r="783" spans="1:34" x14ac:dyDescent="0.25">
      <c r="A783" s="20"/>
      <c r="B783" s="21"/>
      <c r="C783" s="28"/>
      <c r="D783" s="21"/>
      <c r="E783" s="21"/>
      <c r="F783" s="21"/>
      <c r="G783" s="25"/>
      <c r="H783" s="22"/>
      <c r="I783" s="26"/>
      <c r="J783" s="23"/>
      <c r="K783" s="22"/>
      <c r="N783"/>
      <c r="AH783"/>
    </row>
    <row r="784" spans="1:34" x14ac:dyDescent="0.25">
      <c r="A784" s="20"/>
      <c r="B784" s="21"/>
      <c r="C784" s="28"/>
      <c r="D784" s="21"/>
      <c r="E784" s="21"/>
      <c r="F784" s="21"/>
      <c r="G784" s="25"/>
      <c r="H784" s="22"/>
      <c r="I784" s="26"/>
      <c r="J784" s="23"/>
      <c r="K784" s="22"/>
      <c r="N784"/>
      <c r="AH784"/>
    </row>
    <row r="785" spans="1:34" x14ac:dyDescent="0.25">
      <c r="A785" s="20"/>
      <c r="B785" s="21"/>
      <c r="C785" s="28"/>
      <c r="D785" s="21"/>
      <c r="E785" s="21"/>
      <c r="F785" s="21"/>
      <c r="G785" s="25"/>
      <c r="H785" s="22"/>
      <c r="I785" s="26"/>
      <c r="J785" s="23"/>
      <c r="K785" s="22"/>
      <c r="N785"/>
      <c r="AH785"/>
    </row>
    <row r="786" spans="1:34" x14ac:dyDescent="0.25">
      <c r="A786" s="20"/>
      <c r="B786" s="21"/>
      <c r="C786" s="28"/>
      <c r="D786" s="21"/>
      <c r="E786" s="21"/>
      <c r="F786" s="21"/>
      <c r="G786" s="25"/>
      <c r="H786" s="22"/>
      <c r="I786" s="26"/>
      <c r="J786" s="23"/>
      <c r="K786" s="22"/>
      <c r="N786"/>
      <c r="AH786"/>
    </row>
    <row r="787" spans="1:34" x14ac:dyDescent="0.25">
      <c r="A787" s="20"/>
      <c r="B787" s="21"/>
      <c r="C787" s="28"/>
      <c r="D787" s="21"/>
      <c r="E787" s="21"/>
      <c r="F787" s="21"/>
      <c r="G787" s="25"/>
      <c r="H787" s="22"/>
      <c r="I787" s="26"/>
      <c r="J787" s="23"/>
      <c r="K787" s="22"/>
      <c r="N787"/>
      <c r="AH787"/>
    </row>
    <row r="788" spans="1:34" x14ac:dyDescent="0.25">
      <c r="A788" s="20"/>
      <c r="B788" s="21"/>
      <c r="C788" s="28"/>
      <c r="D788" s="21"/>
      <c r="E788" s="21"/>
      <c r="F788" s="21"/>
      <c r="G788" s="25"/>
      <c r="H788" s="22"/>
      <c r="I788" s="26"/>
      <c r="J788" s="23"/>
      <c r="K788" s="22"/>
      <c r="N788"/>
      <c r="AH788"/>
    </row>
    <row r="789" spans="1:34" x14ac:dyDescent="0.25">
      <c r="A789" s="20"/>
      <c r="B789" s="21"/>
      <c r="C789" s="28"/>
      <c r="D789" s="21"/>
      <c r="E789" s="21"/>
      <c r="F789" s="21"/>
      <c r="G789" s="25"/>
      <c r="H789" s="22"/>
      <c r="I789" s="26"/>
      <c r="J789" s="23"/>
      <c r="K789" s="22"/>
      <c r="N789"/>
      <c r="AH789"/>
    </row>
    <row r="790" spans="1:34" x14ac:dyDescent="0.25">
      <c r="A790" s="20"/>
      <c r="B790" s="21"/>
      <c r="C790" s="28"/>
      <c r="D790" s="21"/>
      <c r="E790" s="21"/>
      <c r="F790" s="21"/>
      <c r="G790" s="25"/>
      <c r="H790" s="22"/>
      <c r="I790" s="26"/>
      <c r="J790" s="23"/>
      <c r="K790" s="22"/>
      <c r="N790"/>
      <c r="AH790"/>
    </row>
    <row r="791" spans="1:34" x14ac:dyDescent="0.25">
      <c r="A791" s="20"/>
      <c r="B791" s="21"/>
      <c r="C791" s="28"/>
      <c r="D791" s="21"/>
      <c r="E791" s="21"/>
      <c r="F791" s="21"/>
      <c r="G791" s="25"/>
      <c r="H791" s="22"/>
      <c r="I791" s="26"/>
      <c r="J791" s="23"/>
      <c r="K791" s="22"/>
      <c r="N791"/>
      <c r="AH791"/>
    </row>
    <row r="792" spans="1:34" x14ac:dyDescent="0.25">
      <c r="A792" s="20"/>
      <c r="B792" s="21"/>
      <c r="C792" s="28"/>
      <c r="D792" s="21"/>
      <c r="E792" s="21"/>
      <c r="F792" s="21"/>
      <c r="G792" s="25"/>
      <c r="H792" s="22"/>
      <c r="I792" s="26"/>
      <c r="J792" s="23"/>
      <c r="K792" s="22"/>
      <c r="N792"/>
      <c r="AH792"/>
    </row>
    <row r="793" spans="1:34" x14ac:dyDescent="0.25">
      <c r="A793" s="20"/>
      <c r="B793" s="21"/>
      <c r="C793" s="28"/>
      <c r="D793" s="21"/>
      <c r="E793" s="21"/>
      <c r="F793" s="21"/>
      <c r="G793" s="25"/>
      <c r="H793" s="22"/>
      <c r="I793" s="26"/>
      <c r="J793" s="23"/>
      <c r="K793" s="22"/>
      <c r="N793"/>
      <c r="AH793"/>
    </row>
    <row r="794" spans="1:34" x14ac:dyDescent="0.25">
      <c r="A794" s="20"/>
      <c r="B794" s="21"/>
      <c r="C794" s="28"/>
      <c r="D794" s="21"/>
      <c r="E794" s="21"/>
      <c r="F794" s="21"/>
      <c r="G794" s="25"/>
      <c r="H794" s="22"/>
      <c r="I794" s="26"/>
      <c r="J794" s="23"/>
      <c r="K794" s="22"/>
      <c r="N794"/>
      <c r="AH794"/>
    </row>
    <row r="795" spans="1:34" x14ac:dyDescent="0.25">
      <c r="A795" s="20"/>
      <c r="B795" s="21"/>
      <c r="C795" s="28"/>
      <c r="D795" s="21"/>
      <c r="E795" s="21"/>
      <c r="F795" s="21"/>
      <c r="G795" s="25"/>
      <c r="H795" s="22"/>
      <c r="I795" s="26"/>
      <c r="J795" s="23"/>
      <c r="K795" s="22"/>
      <c r="N795"/>
      <c r="AH795"/>
    </row>
    <row r="796" spans="1:34" x14ac:dyDescent="0.25">
      <c r="A796" s="20"/>
      <c r="B796" s="21"/>
      <c r="C796" s="28"/>
      <c r="D796" s="21"/>
      <c r="E796" s="21"/>
      <c r="F796" s="21"/>
      <c r="G796" s="25"/>
      <c r="H796" s="22"/>
      <c r="I796" s="26"/>
      <c r="J796" s="23"/>
      <c r="K796" s="22"/>
      <c r="N796"/>
      <c r="AH796"/>
    </row>
    <row r="797" spans="1:34" x14ac:dyDescent="0.25">
      <c r="A797" s="20"/>
      <c r="B797" s="21"/>
      <c r="C797" s="28"/>
      <c r="D797" s="21"/>
      <c r="E797" s="21"/>
      <c r="F797" s="21"/>
      <c r="G797" s="25"/>
      <c r="H797" s="22"/>
      <c r="I797" s="26"/>
      <c r="J797" s="23"/>
      <c r="K797" s="22"/>
      <c r="N797"/>
      <c r="AH797"/>
    </row>
    <row r="798" spans="1:34" x14ac:dyDescent="0.25">
      <c r="A798" s="20"/>
      <c r="B798" s="21"/>
      <c r="C798" s="28"/>
      <c r="D798" s="21"/>
      <c r="E798" s="21"/>
      <c r="F798" s="21"/>
      <c r="G798" s="25"/>
      <c r="H798" s="22"/>
      <c r="I798" s="26"/>
      <c r="J798" s="23"/>
      <c r="K798" s="22"/>
      <c r="N798"/>
      <c r="AH798"/>
    </row>
    <row r="799" spans="1:34" x14ac:dyDescent="0.25">
      <c r="A799" s="20"/>
      <c r="B799" s="21"/>
      <c r="C799" s="28"/>
      <c r="D799" s="21"/>
      <c r="E799" s="21"/>
      <c r="F799" s="21"/>
      <c r="G799" s="25"/>
      <c r="H799" s="22"/>
      <c r="I799" s="26"/>
      <c r="J799" s="23"/>
      <c r="K799" s="22"/>
      <c r="N799"/>
      <c r="AH799"/>
    </row>
    <row r="800" spans="1:34" x14ac:dyDescent="0.25">
      <c r="A800" s="20"/>
      <c r="B800" s="21"/>
      <c r="C800" s="28"/>
      <c r="D800" s="21"/>
      <c r="E800" s="21"/>
      <c r="F800" s="21"/>
      <c r="G800" s="25"/>
      <c r="H800" s="22"/>
      <c r="I800" s="26"/>
      <c r="J800" s="23"/>
      <c r="K800" s="22"/>
      <c r="N800"/>
      <c r="AH800"/>
    </row>
    <row r="801" spans="1:34" x14ac:dyDescent="0.25">
      <c r="A801" s="20"/>
      <c r="B801" s="21"/>
      <c r="C801" s="28"/>
      <c r="D801" s="21"/>
      <c r="E801" s="21"/>
      <c r="F801" s="21"/>
      <c r="G801" s="25"/>
      <c r="H801" s="22"/>
      <c r="I801" s="26"/>
      <c r="J801" s="23"/>
      <c r="K801" s="22"/>
      <c r="N801"/>
      <c r="AH801"/>
    </row>
    <row r="802" spans="1:34" x14ac:dyDescent="0.25">
      <c r="A802" s="20"/>
      <c r="B802" s="21"/>
      <c r="C802" s="28"/>
      <c r="D802" s="21"/>
      <c r="E802" s="21"/>
      <c r="F802" s="21"/>
      <c r="G802" s="25"/>
      <c r="H802" s="22"/>
      <c r="I802" s="26"/>
      <c r="J802" s="23"/>
      <c r="K802" s="22"/>
      <c r="N802"/>
      <c r="AH802"/>
    </row>
    <row r="803" spans="1:34" x14ac:dyDescent="0.25">
      <c r="A803" s="20"/>
      <c r="B803" s="21"/>
      <c r="C803" s="28"/>
      <c r="D803" s="21"/>
      <c r="E803" s="21"/>
      <c r="F803" s="21"/>
      <c r="G803" s="25"/>
      <c r="H803" s="22"/>
      <c r="I803" s="26"/>
      <c r="J803" s="23"/>
      <c r="K803" s="22"/>
      <c r="N803"/>
      <c r="AH803"/>
    </row>
    <row r="804" spans="1:34" x14ac:dyDescent="0.25">
      <c r="A804" s="20"/>
      <c r="B804" s="21"/>
      <c r="C804" s="28"/>
      <c r="D804" s="21"/>
      <c r="E804" s="21"/>
      <c r="F804" s="21"/>
      <c r="G804" s="25"/>
      <c r="H804" s="22"/>
      <c r="I804" s="26"/>
      <c r="J804" s="23"/>
      <c r="K804" s="22"/>
      <c r="N804"/>
      <c r="AH804"/>
    </row>
    <row r="805" spans="1:34" x14ac:dyDescent="0.25">
      <c r="A805" s="20"/>
      <c r="B805" s="21"/>
      <c r="C805" s="28"/>
      <c r="D805" s="21"/>
      <c r="E805" s="21"/>
      <c r="F805" s="21"/>
      <c r="G805" s="25"/>
      <c r="H805" s="22"/>
      <c r="I805" s="26"/>
      <c r="J805" s="23"/>
      <c r="K805" s="22"/>
      <c r="N805"/>
      <c r="AH805"/>
    </row>
    <row r="806" spans="1:34" x14ac:dyDescent="0.25">
      <c r="A806" s="20"/>
      <c r="B806" s="21"/>
      <c r="C806" s="28"/>
      <c r="D806" s="21"/>
      <c r="E806" s="21"/>
      <c r="F806" s="21"/>
      <c r="G806" s="25"/>
      <c r="H806" s="22"/>
      <c r="I806" s="26"/>
      <c r="J806" s="23"/>
      <c r="K806" s="22"/>
      <c r="N806"/>
      <c r="AH806"/>
    </row>
    <row r="807" spans="1:34" x14ac:dyDescent="0.25">
      <c r="A807" s="20"/>
      <c r="B807" s="21"/>
      <c r="C807" s="28"/>
      <c r="D807" s="21"/>
      <c r="E807" s="21"/>
      <c r="F807" s="21"/>
      <c r="G807" s="25"/>
      <c r="H807" s="22"/>
      <c r="I807" s="26"/>
      <c r="J807" s="23"/>
      <c r="K807" s="22"/>
      <c r="N807"/>
      <c r="AH807"/>
    </row>
    <row r="808" spans="1:34" x14ac:dyDescent="0.25">
      <c r="A808" s="20"/>
      <c r="B808" s="21"/>
      <c r="C808" s="28"/>
      <c r="D808" s="21"/>
      <c r="E808" s="21"/>
      <c r="F808" s="21"/>
      <c r="G808" s="25"/>
      <c r="H808" s="22"/>
      <c r="I808" s="26"/>
      <c r="J808" s="23"/>
      <c r="K808" s="22"/>
      <c r="N808"/>
      <c r="AH808"/>
    </row>
    <row r="809" spans="1:34" x14ac:dyDescent="0.25">
      <c r="A809" s="20"/>
      <c r="B809" s="21"/>
      <c r="C809" s="28"/>
      <c r="D809" s="21"/>
      <c r="E809" s="21"/>
      <c r="F809" s="21"/>
      <c r="G809" s="25"/>
      <c r="H809" s="22"/>
      <c r="I809" s="26"/>
      <c r="J809" s="23"/>
      <c r="K809" s="22"/>
      <c r="N809"/>
      <c r="AH809"/>
    </row>
    <row r="810" spans="1:34" x14ac:dyDescent="0.25">
      <c r="A810" s="20"/>
      <c r="B810" s="21"/>
      <c r="C810" s="28"/>
      <c r="D810" s="21"/>
      <c r="E810" s="21"/>
      <c r="F810" s="21"/>
      <c r="G810" s="25"/>
      <c r="H810" s="22"/>
      <c r="I810" s="26"/>
      <c r="J810" s="23"/>
      <c r="K810" s="22"/>
      <c r="N810"/>
      <c r="AH810"/>
    </row>
    <row r="811" spans="1:34" x14ac:dyDescent="0.25">
      <c r="A811" s="20"/>
      <c r="B811" s="21"/>
      <c r="C811" s="28"/>
      <c r="D811" s="21"/>
      <c r="E811" s="21"/>
      <c r="F811" s="21"/>
      <c r="G811" s="25"/>
      <c r="H811" s="22"/>
      <c r="I811" s="26"/>
      <c r="J811" s="23"/>
      <c r="K811" s="22"/>
      <c r="N811"/>
      <c r="AH811"/>
    </row>
    <row r="812" spans="1:34" x14ac:dyDescent="0.25">
      <c r="A812" s="20"/>
      <c r="B812" s="21"/>
      <c r="C812" s="28"/>
      <c r="D812" s="21"/>
      <c r="E812" s="21"/>
      <c r="F812" s="21"/>
      <c r="G812" s="25"/>
      <c r="H812" s="22"/>
      <c r="I812" s="26"/>
      <c r="J812" s="23"/>
      <c r="K812" s="22"/>
      <c r="N812"/>
      <c r="AH812"/>
    </row>
    <row r="813" spans="1:34" x14ac:dyDescent="0.25">
      <c r="A813" s="20"/>
      <c r="B813" s="21"/>
      <c r="C813" s="28"/>
      <c r="D813" s="21"/>
      <c r="E813" s="21"/>
      <c r="F813" s="21"/>
      <c r="G813" s="25"/>
      <c r="H813" s="22"/>
      <c r="I813" s="26"/>
      <c r="J813" s="23"/>
      <c r="K813" s="22"/>
      <c r="N813"/>
      <c r="AH813"/>
    </row>
    <row r="814" spans="1:34" x14ac:dyDescent="0.25">
      <c r="A814" s="20"/>
      <c r="B814" s="21"/>
      <c r="C814" s="28"/>
      <c r="D814" s="21"/>
      <c r="E814" s="21"/>
      <c r="F814" s="21"/>
      <c r="G814" s="25"/>
      <c r="H814" s="22"/>
      <c r="I814" s="26"/>
      <c r="J814" s="23"/>
      <c r="K814" s="22"/>
      <c r="N814"/>
      <c r="AH814"/>
    </row>
    <row r="815" spans="1:34" x14ac:dyDescent="0.25">
      <c r="A815" s="20"/>
      <c r="B815" s="21"/>
      <c r="C815" s="28"/>
      <c r="D815" s="21"/>
      <c r="E815" s="21"/>
      <c r="F815" s="21"/>
      <c r="G815" s="25"/>
      <c r="H815" s="22"/>
      <c r="I815" s="26"/>
      <c r="J815" s="23"/>
      <c r="K815" s="22"/>
      <c r="N815"/>
      <c r="AH815"/>
    </row>
    <row r="816" spans="1:34" x14ac:dyDescent="0.25">
      <c r="A816" s="20"/>
      <c r="B816" s="21"/>
      <c r="C816" s="28"/>
      <c r="D816" s="21"/>
      <c r="E816" s="21"/>
      <c r="F816" s="21"/>
      <c r="G816" s="25"/>
      <c r="H816" s="22"/>
      <c r="I816" s="26"/>
      <c r="J816" s="23"/>
      <c r="K816" s="22"/>
      <c r="N816"/>
      <c r="AH816"/>
    </row>
    <row r="817" spans="1:34" x14ac:dyDescent="0.25">
      <c r="A817" s="20"/>
      <c r="B817" s="21"/>
      <c r="C817" s="28"/>
      <c r="D817" s="21"/>
      <c r="E817" s="21"/>
      <c r="F817" s="21"/>
      <c r="G817" s="25"/>
      <c r="H817" s="22"/>
      <c r="I817" s="26"/>
      <c r="J817" s="23"/>
      <c r="K817" s="22"/>
      <c r="N817"/>
      <c r="AH817"/>
    </row>
    <row r="818" spans="1:34" x14ac:dyDescent="0.25">
      <c r="A818" s="20"/>
      <c r="B818" s="21"/>
      <c r="C818" s="28"/>
      <c r="D818" s="21"/>
      <c r="E818" s="21"/>
      <c r="F818" s="21"/>
      <c r="G818" s="25"/>
      <c r="H818" s="22"/>
      <c r="I818" s="26"/>
      <c r="J818" s="23"/>
      <c r="K818" s="22"/>
      <c r="N818"/>
      <c r="AH818"/>
    </row>
    <row r="819" spans="1:34" x14ac:dyDescent="0.25">
      <c r="A819" s="20"/>
      <c r="B819" s="21"/>
      <c r="C819" s="28"/>
      <c r="D819" s="21"/>
      <c r="E819" s="21"/>
      <c r="F819" s="21"/>
      <c r="G819" s="25"/>
      <c r="H819" s="22"/>
      <c r="I819" s="26"/>
      <c r="J819" s="23"/>
      <c r="K819" s="22"/>
      <c r="N819"/>
      <c r="AH819"/>
    </row>
    <row r="820" spans="1:34" x14ac:dyDescent="0.25">
      <c r="A820" s="20"/>
      <c r="B820" s="21"/>
      <c r="C820" s="28"/>
      <c r="D820" s="21"/>
      <c r="E820" s="21"/>
      <c r="F820" s="21"/>
      <c r="G820" s="25"/>
      <c r="H820" s="22"/>
      <c r="I820" s="26"/>
      <c r="J820" s="23"/>
      <c r="K820" s="22"/>
      <c r="N820"/>
      <c r="AH820"/>
    </row>
    <row r="821" spans="1:34" x14ac:dyDescent="0.25">
      <c r="A821" s="20"/>
      <c r="B821" s="21"/>
      <c r="C821" s="28"/>
      <c r="D821" s="21"/>
      <c r="E821" s="21"/>
      <c r="F821" s="21"/>
      <c r="G821" s="25"/>
      <c r="H821" s="22"/>
      <c r="I821" s="26"/>
      <c r="J821" s="23"/>
      <c r="K821" s="22"/>
      <c r="N821"/>
      <c r="AH821"/>
    </row>
    <row r="822" spans="1:34" x14ac:dyDescent="0.25">
      <c r="A822" s="20"/>
      <c r="B822" s="21"/>
      <c r="C822" s="28"/>
      <c r="D822" s="21"/>
      <c r="E822" s="21"/>
      <c r="F822" s="21"/>
      <c r="G822" s="25"/>
      <c r="H822" s="22"/>
      <c r="I822" s="26"/>
      <c r="J822" s="23"/>
      <c r="K822" s="22"/>
      <c r="N822"/>
      <c r="AH822"/>
    </row>
    <row r="823" spans="1:34" x14ac:dyDescent="0.25">
      <c r="A823" s="20"/>
      <c r="B823" s="21"/>
      <c r="C823" s="28"/>
      <c r="D823" s="21"/>
      <c r="E823" s="21"/>
      <c r="F823" s="21"/>
      <c r="G823" s="25"/>
      <c r="H823" s="22"/>
      <c r="I823" s="26"/>
      <c r="J823" s="23"/>
      <c r="K823" s="22"/>
      <c r="N823"/>
      <c r="AH823"/>
    </row>
    <row r="824" spans="1:34" x14ac:dyDescent="0.25">
      <c r="A824" s="20"/>
      <c r="B824" s="21"/>
      <c r="C824" s="28"/>
      <c r="D824" s="21"/>
      <c r="E824" s="21"/>
      <c r="F824" s="21"/>
      <c r="G824" s="25"/>
      <c r="H824" s="22"/>
      <c r="I824" s="26"/>
      <c r="J824" s="23"/>
      <c r="K824" s="22"/>
      <c r="N824"/>
      <c r="AH824"/>
    </row>
    <row r="825" spans="1:34" x14ac:dyDescent="0.25">
      <c r="A825" s="20"/>
      <c r="B825" s="21"/>
      <c r="C825" s="28"/>
      <c r="D825" s="21"/>
      <c r="E825" s="21"/>
      <c r="F825" s="21"/>
      <c r="G825" s="25"/>
      <c r="H825" s="22"/>
      <c r="I825" s="26"/>
      <c r="J825" s="23"/>
      <c r="K825" s="22"/>
      <c r="N825"/>
      <c r="AH825"/>
    </row>
    <row r="826" spans="1:34" x14ac:dyDescent="0.25">
      <c r="A826" s="20"/>
      <c r="B826" s="21"/>
      <c r="C826" s="28"/>
      <c r="D826" s="21"/>
      <c r="E826" s="21"/>
      <c r="F826" s="21"/>
      <c r="G826" s="25"/>
      <c r="H826" s="22"/>
      <c r="I826" s="26"/>
      <c r="J826" s="23"/>
      <c r="K826" s="22"/>
      <c r="N826"/>
      <c r="AH826"/>
    </row>
    <row r="827" spans="1:34" x14ac:dyDescent="0.25">
      <c r="A827" s="20"/>
      <c r="B827" s="21"/>
      <c r="C827" s="28"/>
      <c r="D827" s="21"/>
      <c r="E827" s="21"/>
      <c r="F827" s="21"/>
      <c r="G827" s="25"/>
      <c r="H827" s="22"/>
      <c r="I827" s="26"/>
      <c r="J827" s="23"/>
      <c r="K827" s="22"/>
      <c r="N827"/>
      <c r="AH827"/>
    </row>
    <row r="828" spans="1:34" x14ac:dyDescent="0.25">
      <c r="A828" s="20"/>
      <c r="B828" s="21"/>
      <c r="C828" s="28"/>
      <c r="D828" s="21"/>
      <c r="E828" s="21"/>
      <c r="F828" s="21"/>
      <c r="G828" s="25"/>
      <c r="H828" s="22"/>
      <c r="I828" s="26"/>
      <c r="J828" s="23"/>
      <c r="K828" s="22"/>
      <c r="N828"/>
      <c r="AH828"/>
    </row>
    <row r="829" spans="1:34" x14ac:dyDescent="0.25">
      <c r="A829" s="20"/>
      <c r="B829" s="21"/>
      <c r="C829" s="28"/>
      <c r="D829" s="21"/>
      <c r="E829" s="21"/>
      <c r="F829" s="21"/>
      <c r="G829" s="25"/>
      <c r="H829" s="22"/>
      <c r="I829" s="26"/>
      <c r="J829" s="23"/>
      <c r="K829" s="22"/>
      <c r="N829"/>
      <c r="AH829"/>
    </row>
    <row r="830" spans="1:34" x14ac:dyDescent="0.25">
      <c r="A830" s="20"/>
      <c r="B830" s="21"/>
      <c r="C830" s="28"/>
      <c r="D830" s="21"/>
      <c r="E830" s="21"/>
      <c r="F830" s="21"/>
      <c r="G830" s="25"/>
      <c r="H830" s="22"/>
      <c r="I830" s="26"/>
      <c r="J830" s="23"/>
      <c r="K830" s="22"/>
      <c r="N830"/>
      <c r="AH830"/>
    </row>
    <row r="831" spans="1:34" x14ac:dyDescent="0.25">
      <c r="A831" s="20"/>
      <c r="B831" s="21"/>
      <c r="C831" s="28"/>
      <c r="D831" s="21"/>
      <c r="E831" s="21"/>
      <c r="F831" s="21"/>
      <c r="G831" s="25"/>
      <c r="H831" s="22"/>
      <c r="I831" s="26"/>
      <c r="J831" s="23"/>
      <c r="K831" s="22"/>
      <c r="N831"/>
      <c r="AH831"/>
    </row>
    <row r="832" spans="1:34" x14ac:dyDescent="0.25">
      <c r="A832" s="20"/>
      <c r="B832" s="21"/>
      <c r="C832" s="28"/>
      <c r="D832" s="21"/>
      <c r="E832" s="21"/>
      <c r="F832" s="21"/>
      <c r="G832" s="25"/>
      <c r="H832" s="22"/>
      <c r="I832" s="26"/>
      <c r="J832" s="23"/>
      <c r="K832" s="22"/>
      <c r="N832"/>
      <c r="AH832"/>
    </row>
    <row r="833" spans="1:34" x14ac:dyDescent="0.25">
      <c r="A833" s="20"/>
      <c r="B833" s="21"/>
      <c r="C833" s="28"/>
      <c r="D833" s="21"/>
      <c r="E833" s="21"/>
      <c r="F833" s="21"/>
      <c r="G833" s="25"/>
      <c r="H833" s="22"/>
      <c r="I833" s="26"/>
      <c r="J833" s="23"/>
      <c r="K833" s="22"/>
      <c r="N833"/>
      <c r="AH833"/>
    </row>
    <row r="834" spans="1:34" x14ac:dyDescent="0.25">
      <c r="A834" s="20"/>
      <c r="B834" s="21"/>
      <c r="C834" s="28"/>
      <c r="D834" s="21"/>
      <c r="E834" s="21"/>
      <c r="F834" s="21"/>
      <c r="G834" s="25"/>
      <c r="H834" s="22"/>
      <c r="I834" s="26"/>
      <c r="J834" s="23"/>
      <c r="K834" s="22"/>
      <c r="N834"/>
      <c r="AH834"/>
    </row>
    <row r="835" spans="1:34" x14ac:dyDescent="0.25">
      <c r="A835" s="20"/>
      <c r="B835" s="21"/>
      <c r="C835" s="28"/>
      <c r="D835" s="21"/>
      <c r="E835" s="21"/>
      <c r="F835" s="21"/>
      <c r="G835" s="25"/>
      <c r="H835" s="22"/>
      <c r="I835" s="26"/>
      <c r="J835" s="23"/>
      <c r="K835" s="22"/>
      <c r="N835"/>
      <c r="AH835"/>
    </row>
    <row r="836" spans="1:34" x14ac:dyDescent="0.25">
      <c r="A836" s="20"/>
      <c r="B836" s="21"/>
      <c r="C836" s="28"/>
      <c r="D836" s="21"/>
      <c r="E836" s="21"/>
      <c r="F836" s="21"/>
      <c r="G836" s="25"/>
      <c r="H836" s="22"/>
      <c r="I836" s="26"/>
      <c r="J836" s="23"/>
      <c r="K836" s="22"/>
      <c r="N836"/>
      <c r="AH836"/>
    </row>
    <row r="837" spans="1:34" x14ac:dyDescent="0.25">
      <c r="A837" s="20"/>
      <c r="B837" s="21"/>
      <c r="C837" s="28"/>
      <c r="D837" s="21"/>
      <c r="E837" s="21"/>
      <c r="F837" s="21"/>
      <c r="G837" s="25"/>
      <c r="H837" s="22"/>
      <c r="I837" s="26"/>
      <c r="J837" s="23"/>
      <c r="K837" s="22"/>
      <c r="N837"/>
      <c r="AH837"/>
    </row>
    <row r="838" spans="1:34" x14ac:dyDescent="0.25">
      <c r="A838" s="20"/>
      <c r="B838" s="21"/>
      <c r="C838" s="28"/>
      <c r="D838" s="21"/>
      <c r="E838" s="21"/>
      <c r="F838" s="21"/>
      <c r="G838" s="25"/>
      <c r="H838" s="22"/>
      <c r="I838" s="26"/>
      <c r="J838" s="23"/>
      <c r="K838" s="22"/>
      <c r="N838"/>
      <c r="AH838"/>
    </row>
    <row r="839" spans="1:34" x14ac:dyDescent="0.25">
      <c r="A839" s="20"/>
      <c r="B839" s="21"/>
      <c r="C839" s="28"/>
      <c r="D839" s="21"/>
      <c r="E839" s="21"/>
      <c r="F839" s="21"/>
      <c r="G839" s="25"/>
      <c r="H839" s="22"/>
      <c r="I839" s="26"/>
      <c r="J839" s="23"/>
      <c r="K839" s="22"/>
      <c r="N839"/>
      <c r="AH839"/>
    </row>
    <row r="840" spans="1:34" x14ac:dyDescent="0.25">
      <c r="A840" s="20"/>
      <c r="B840" s="21"/>
      <c r="C840" s="28"/>
      <c r="D840" s="21"/>
      <c r="E840" s="21"/>
      <c r="F840" s="21"/>
      <c r="G840" s="25"/>
      <c r="H840" s="22"/>
      <c r="I840" s="26"/>
      <c r="J840" s="23"/>
      <c r="K840" s="22"/>
      <c r="N840"/>
      <c r="AH840"/>
    </row>
    <row r="841" spans="1:34" x14ac:dyDescent="0.25">
      <c r="A841" s="20"/>
      <c r="B841" s="21"/>
      <c r="C841" s="28"/>
      <c r="D841" s="21"/>
      <c r="E841" s="21"/>
      <c r="F841" s="21"/>
      <c r="G841" s="25"/>
      <c r="H841" s="22"/>
      <c r="I841" s="26"/>
      <c r="J841" s="23"/>
      <c r="K841" s="22"/>
      <c r="N841"/>
      <c r="AH841"/>
    </row>
    <row r="842" spans="1:34" x14ac:dyDescent="0.25">
      <c r="A842" s="20"/>
      <c r="B842" s="21"/>
      <c r="C842" s="28"/>
      <c r="D842" s="21"/>
      <c r="E842" s="21"/>
      <c r="F842" s="21"/>
      <c r="G842" s="25"/>
      <c r="H842" s="22"/>
      <c r="I842" s="26"/>
      <c r="J842" s="23"/>
      <c r="K842" s="22"/>
      <c r="N842"/>
      <c r="AH842"/>
    </row>
    <row r="843" spans="1:34" x14ac:dyDescent="0.25">
      <c r="A843" s="20"/>
      <c r="B843" s="21"/>
      <c r="C843" s="28"/>
      <c r="D843" s="21"/>
      <c r="E843" s="21"/>
      <c r="F843" s="21"/>
      <c r="G843" s="25"/>
      <c r="H843" s="22"/>
      <c r="I843" s="26"/>
      <c r="J843" s="23"/>
      <c r="K843" s="22"/>
      <c r="N843"/>
      <c r="AH843"/>
    </row>
    <row r="844" spans="1:34" x14ac:dyDescent="0.25">
      <c r="A844" s="20"/>
      <c r="B844" s="21"/>
      <c r="C844" s="28"/>
      <c r="D844" s="21"/>
      <c r="E844" s="21"/>
      <c r="F844" s="21"/>
      <c r="G844" s="25"/>
      <c r="H844" s="22"/>
      <c r="I844" s="26"/>
      <c r="J844" s="23"/>
      <c r="K844" s="22"/>
      <c r="N844"/>
      <c r="AH844"/>
    </row>
    <row r="845" spans="1:34" x14ac:dyDescent="0.25">
      <c r="A845" s="20"/>
      <c r="B845" s="21"/>
      <c r="C845" s="28"/>
      <c r="D845" s="21"/>
      <c r="E845" s="21"/>
      <c r="F845" s="21"/>
      <c r="G845" s="25"/>
      <c r="H845" s="22"/>
      <c r="I845" s="26"/>
      <c r="J845" s="23"/>
      <c r="K845" s="22"/>
      <c r="N845"/>
      <c r="AH845"/>
    </row>
    <row r="846" spans="1:34" x14ac:dyDescent="0.25">
      <c r="A846" s="20"/>
      <c r="B846" s="21"/>
      <c r="C846" s="28"/>
      <c r="D846" s="21"/>
      <c r="E846" s="21"/>
      <c r="F846" s="21"/>
      <c r="G846" s="25"/>
      <c r="H846" s="22"/>
      <c r="I846" s="26"/>
      <c r="J846" s="23"/>
      <c r="K846" s="22"/>
      <c r="N846"/>
      <c r="AH846"/>
    </row>
    <row r="847" spans="1:34" x14ac:dyDescent="0.25">
      <c r="A847" s="20"/>
      <c r="B847" s="21"/>
      <c r="C847" s="28"/>
      <c r="D847" s="21"/>
      <c r="E847" s="21"/>
      <c r="F847" s="21"/>
      <c r="G847" s="25"/>
      <c r="H847" s="22"/>
      <c r="I847" s="26"/>
      <c r="J847" s="23"/>
      <c r="K847" s="22"/>
      <c r="N847"/>
      <c r="AH847"/>
    </row>
    <row r="848" spans="1:34" x14ac:dyDescent="0.25">
      <c r="A848" s="20"/>
      <c r="B848" s="21"/>
      <c r="C848" s="28"/>
      <c r="D848" s="21"/>
      <c r="E848" s="21"/>
      <c r="F848" s="21"/>
      <c r="G848" s="25"/>
      <c r="H848" s="22"/>
      <c r="I848" s="26"/>
      <c r="J848" s="23"/>
      <c r="K848" s="22"/>
      <c r="N848"/>
      <c r="AH848"/>
    </row>
    <row r="849" spans="1:34" x14ac:dyDescent="0.25">
      <c r="A849" s="20"/>
      <c r="B849" s="21"/>
      <c r="C849" s="28"/>
      <c r="D849" s="21"/>
      <c r="E849" s="21"/>
      <c r="F849" s="21"/>
      <c r="G849" s="25"/>
      <c r="H849" s="22"/>
      <c r="I849" s="26"/>
      <c r="J849" s="23"/>
      <c r="K849" s="22"/>
      <c r="N849"/>
      <c r="AH849"/>
    </row>
    <row r="850" spans="1:34" x14ac:dyDescent="0.25">
      <c r="A850" s="20"/>
      <c r="B850" s="21"/>
      <c r="C850" s="28"/>
      <c r="D850" s="21"/>
      <c r="E850" s="21"/>
      <c r="F850" s="21"/>
      <c r="G850" s="25"/>
      <c r="H850" s="22"/>
      <c r="I850" s="26"/>
      <c r="J850" s="23"/>
      <c r="K850" s="22"/>
      <c r="N850"/>
      <c r="AH850"/>
    </row>
    <row r="851" spans="1:34" x14ac:dyDescent="0.25">
      <c r="A851" s="20"/>
      <c r="B851" s="21"/>
      <c r="C851" s="28"/>
      <c r="D851" s="21"/>
      <c r="E851" s="21"/>
      <c r="F851" s="21"/>
      <c r="G851" s="25"/>
      <c r="H851" s="22"/>
      <c r="I851" s="26"/>
      <c r="J851" s="23"/>
      <c r="K851" s="22"/>
      <c r="N851"/>
      <c r="AH851"/>
    </row>
    <row r="852" spans="1:34" x14ac:dyDescent="0.25">
      <c r="A852" s="20"/>
      <c r="B852" s="21"/>
      <c r="C852" s="28"/>
      <c r="D852" s="21"/>
      <c r="E852" s="21"/>
      <c r="F852" s="21"/>
      <c r="G852" s="25"/>
      <c r="H852" s="22"/>
      <c r="I852" s="26"/>
      <c r="J852" s="23"/>
      <c r="K852" s="22"/>
      <c r="N852"/>
      <c r="AH852"/>
    </row>
    <row r="853" spans="1:34" x14ac:dyDescent="0.25">
      <c r="A853" s="20"/>
      <c r="B853" s="21"/>
      <c r="C853" s="28"/>
      <c r="D853" s="21"/>
      <c r="E853" s="21"/>
      <c r="F853" s="21"/>
      <c r="G853" s="25"/>
      <c r="H853" s="22"/>
      <c r="I853" s="26"/>
      <c r="J853" s="23"/>
      <c r="K853" s="22"/>
      <c r="N853"/>
      <c r="AH853"/>
    </row>
    <row r="854" spans="1:34" x14ac:dyDescent="0.25">
      <c r="A854" s="20"/>
      <c r="B854" s="21"/>
      <c r="C854" s="28"/>
      <c r="D854" s="21"/>
      <c r="E854" s="21"/>
      <c r="F854" s="21"/>
      <c r="G854" s="25"/>
      <c r="H854" s="22"/>
      <c r="I854" s="26"/>
      <c r="J854" s="23"/>
      <c r="K854" s="22"/>
      <c r="N854"/>
      <c r="AH854"/>
    </row>
    <row r="855" spans="1:34" x14ac:dyDescent="0.25">
      <c r="A855" s="20"/>
      <c r="B855" s="21"/>
      <c r="C855" s="28"/>
      <c r="D855" s="21"/>
      <c r="E855" s="21"/>
      <c r="F855" s="21"/>
      <c r="G855" s="25"/>
      <c r="H855" s="22"/>
      <c r="I855" s="26"/>
      <c r="J855" s="23"/>
      <c r="K855" s="22"/>
      <c r="N855"/>
      <c r="AH855"/>
    </row>
    <row r="856" spans="1:34" x14ac:dyDescent="0.25">
      <c r="A856" s="20"/>
      <c r="B856" s="21"/>
      <c r="C856" s="28"/>
      <c r="D856" s="21"/>
      <c r="E856" s="21"/>
      <c r="F856" s="21"/>
      <c r="G856" s="25"/>
      <c r="H856" s="22"/>
      <c r="I856" s="26"/>
      <c r="J856" s="23"/>
      <c r="K856" s="22"/>
      <c r="N856"/>
      <c r="AH856"/>
    </row>
    <row r="857" spans="1:34" x14ac:dyDescent="0.25">
      <c r="A857" s="20"/>
      <c r="B857" s="21"/>
      <c r="C857" s="28"/>
      <c r="D857" s="21"/>
      <c r="E857" s="21"/>
      <c r="F857" s="21"/>
      <c r="G857" s="25"/>
      <c r="H857" s="22"/>
      <c r="I857" s="26"/>
      <c r="J857" s="23"/>
      <c r="K857" s="22"/>
      <c r="N857"/>
      <c r="AH857"/>
    </row>
    <row r="858" spans="1:34" x14ac:dyDescent="0.25">
      <c r="A858" s="20"/>
      <c r="B858" s="21"/>
      <c r="C858" s="28"/>
      <c r="D858" s="21"/>
      <c r="E858" s="21"/>
      <c r="F858" s="21"/>
      <c r="G858" s="25"/>
      <c r="H858" s="22"/>
      <c r="I858" s="26"/>
      <c r="J858" s="23"/>
      <c r="K858" s="22"/>
      <c r="N858"/>
      <c r="AH858"/>
    </row>
    <row r="859" spans="1:34" x14ac:dyDescent="0.25">
      <c r="A859" s="20"/>
      <c r="B859" s="21"/>
      <c r="C859" s="28"/>
      <c r="D859" s="21"/>
      <c r="E859" s="21"/>
      <c r="F859" s="21"/>
      <c r="G859" s="25"/>
      <c r="H859" s="22"/>
      <c r="I859" s="26"/>
      <c r="J859" s="23"/>
      <c r="K859" s="22"/>
      <c r="N859"/>
      <c r="AH859"/>
    </row>
    <row r="860" spans="1:34" x14ac:dyDescent="0.25">
      <c r="A860" s="20"/>
      <c r="B860" s="21"/>
      <c r="C860" s="28"/>
      <c r="D860" s="21"/>
      <c r="E860" s="21"/>
      <c r="F860" s="21"/>
      <c r="G860" s="25"/>
      <c r="H860" s="22"/>
      <c r="I860" s="26"/>
      <c r="J860" s="23"/>
      <c r="K860" s="22"/>
      <c r="N860"/>
      <c r="AH860"/>
    </row>
    <row r="861" spans="1:34" x14ac:dyDescent="0.25">
      <c r="A861" s="20"/>
      <c r="B861" s="21"/>
      <c r="C861" s="28"/>
      <c r="D861" s="21"/>
      <c r="E861" s="21"/>
      <c r="F861" s="21"/>
      <c r="G861" s="25"/>
      <c r="H861" s="22"/>
      <c r="I861" s="26"/>
      <c r="J861" s="23"/>
      <c r="K861" s="22"/>
      <c r="N861"/>
      <c r="AH861"/>
    </row>
    <row r="862" spans="1:34" x14ac:dyDescent="0.25">
      <c r="A862" s="20"/>
      <c r="B862" s="21"/>
      <c r="C862" s="28"/>
      <c r="D862" s="21"/>
      <c r="E862" s="21"/>
      <c r="F862" s="21"/>
      <c r="G862" s="25"/>
      <c r="H862" s="22"/>
      <c r="I862" s="26"/>
      <c r="J862" s="23"/>
      <c r="K862" s="22"/>
      <c r="N862"/>
      <c r="AH862"/>
    </row>
    <row r="863" spans="1:34" x14ac:dyDescent="0.25">
      <c r="A863" s="20"/>
      <c r="B863" s="21"/>
      <c r="C863" s="28"/>
      <c r="D863" s="21"/>
      <c r="E863" s="21"/>
      <c r="F863" s="21"/>
      <c r="G863" s="25"/>
      <c r="H863" s="22"/>
      <c r="I863" s="26"/>
      <c r="J863" s="23"/>
      <c r="K863" s="22"/>
      <c r="N863"/>
      <c r="AH863"/>
    </row>
    <row r="864" spans="1:34" x14ac:dyDescent="0.25">
      <c r="A864" s="20"/>
      <c r="B864" s="21"/>
      <c r="C864" s="28"/>
      <c r="D864" s="21"/>
      <c r="E864" s="21"/>
      <c r="F864" s="21"/>
      <c r="G864" s="25"/>
      <c r="H864" s="22"/>
      <c r="I864" s="26"/>
      <c r="J864" s="23"/>
      <c r="K864" s="22"/>
      <c r="N864"/>
      <c r="AH864"/>
    </row>
    <row r="865" spans="1:34" x14ac:dyDescent="0.25">
      <c r="A865" s="20"/>
      <c r="B865" s="21"/>
      <c r="C865" s="28"/>
      <c r="D865" s="21"/>
      <c r="E865" s="21"/>
      <c r="F865" s="21"/>
      <c r="G865" s="25"/>
      <c r="H865" s="22"/>
      <c r="I865" s="26"/>
      <c r="J865" s="23"/>
      <c r="K865" s="22"/>
      <c r="N865"/>
      <c r="AH865"/>
    </row>
    <row r="866" spans="1:34" x14ac:dyDescent="0.25">
      <c r="A866" s="20"/>
      <c r="B866" s="21"/>
      <c r="C866" s="28"/>
      <c r="D866" s="21"/>
      <c r="E866" s="21"/>
      <c r="F866" s="21"/>
      <c r="G866" s="25"/>
      <c r="H866" s="22"/>
      <c r="I866" s="26"/>
      <c r="J866" s="23"/>
      <c r="K866" s="22"/>
      <c r="N866"/>
      <c r="AH866"/>
    </row>
    <row r="867" spans="1:34" x14ac:dyDescent="0.25">
      <c r="A867" s="20"/>
      <c r="B867" s="21"/>
      <c r="C867" s="28"/>
      <c r="D867" s="21"/>
      <c r="E867" s="21"/>
      <c r="F867" s="21"/>
      <c r="G867" s="25"/>
      <c r="H867" s="22"/>
      <c r="I867" s="26"/>
      <c r="J867" s="23"/>
      <c r="K867" s="22"/>
      <c r="N867"/>
      <c r="AH867"/>
    </row>
    <row r="868" spans="1:34" x14ac:dyDescent="0.25">
      <c r="A868" s="20"/>
      <c r="B868" s="21"/>
      <c r="C868" s="28"/>
      <c r="D868" s="21"/>
      <c r="E868" s="21"/>
      <c r="F868" s="21"/>
      <c r="G868" s="25"/>
      <c r="H868" s="22"/>
      <c r="I868" s="26"/>
      <c r="J868" s="23"/>
      <c r="K868" s="22"/>
      <c r="N868"/>
      <c r="AH868"/>
    </row>
    <row r="869" spans="1:34" x14ac:dyDescent="0.25">
      <c r="A869" s="20"/>
      <c r="B869" s="21"/>
      <c r="C869" s="28"/>
      <c r="D869" s="21"/>
      <c r="E869" s="21"/>
      <c r="F869" s="21"/>
      <c r="G869" s="25"/>
      <c r="H869" s="22"/>
      <c r="I869" s="26"/>
      <c r="J869" s="23"/>
      <c r="K869" s="22"/>
      <c r="N869"/>
      <c r="AH869"/>
    </row>
    <row r="870" spans="1:34" x14ac:dyDescent="0.25">
      <c r="A870" s="20"/>
      <c r="B870" s="21"/>
      <c r="C870" s="28"/>
      <c r="D870" s="21"/>
      <c r="E870" s="21"/>
      <c r="F870" s="21"/>
      <c r="G870" s="25"/>
      <c r="H870" s="22"/>
      <c r="I870" s="26"/>
      <c r="J870" s="23"/>
      <c r="K870" s="22"/>
      <c r="N870"/>
      <c r="AH870"/>
    </row>
    <row r="871" spans="1:34" x14ac:dyDescent="0.25">
      <c r="A871" s="20"/>
      <c r="B871" s="21"/>
      <c r="C871" s="28"/>
      <c r="D871" s="21"/>
      <c r="E871" s="21"/>
      <c r="F871" s="21"/>
      <c r="G871" s="25"/>
      <c r="H871" s="22"/>
      <c r="I871" s="26"/>
      <c r="J871" s="23"/>
      <c r="K871" s="22"/>
      <c r="N871"/>
      <c r="AH871"/>
    </row>
    <row r="872" spans="1:34" x14ac:dyDescent="0.25">
      <c r="A872" s="20"/>
      <c r="B872" s="21"/>
      <c r="C872" s="28"/>
      <c r="D872" s="21"/>
      <c r="E872" s="21"/>
      <c r="F872" s="21"/>
      <c r="G872" s="25"/>
      <c r="H872" s="22"/>
      <c r="I872" s="26"/>
      <c r="J872" s="23"/>
      <c r="K872" s="22"/>
      <c r="N872"/>
      <c r="AH872"/>
    </row>
    <row r="873" spans="1:34" x14ac:dyDescent="0.25">
      <c r="A873" s="20"/>
      <c r="B873" s="21"/>
      <c r="C873" s="28"/>
      <c r="D873" s="21"/>
      <c r="E873" s="21"/>
      <c r="F873" s="21"/>
      <c r="G873" s="25"/>
      <c r="H873" s="22"/>
      <c r="I873" s="26"/>
      <c r="J873" s="23"/>
      <c r="K873" s="22"/>
      <c r="N873"/>
      <c r="AH873"/>
    </row>
    <row r="874" spans="1:34" x14ac:dyDescent="0.25">
      <c r="A874" s="20"/>
      <c r="B874" s="21"/>
      <c r="C874" s="28"/>
      <c r="D874" s="21"/>
      <c r="E874" s="21"/>
      <c r="F874" s="21"/>
      <c r="G874" s="25"/>
      <c r="H874" s="22"/>
      <c r="I874" s="26"/>
      <c r="J874" s="23"/>
      <c r="K874" s="22"/>
      <c r="N874"/>
      <c r="AH874"/>
    </row>
    <row r="875" spans="1:34" x14ac:dyDescent="0.25">
      <c r="A875" s="20"/>
      <c r="B875" s="21"/>
      <c r="C875" s="28"/>
      <c r="D875" s="21"/>
      <c r="E875" s="21"/>
      <c r="F875" s="21"/>
      <c r="G875" s="25"/>
      <c r="H875" s="22"/>
      <c r="I875" s="26"/>
      <c r="J875" s="23"/>
      <c r="K875" s="22"/>
      <c r="N875"/>
      <c r="AH875"/>
    </row>
    <row r="876" spans="1:34" x14ac:dyDescent="0.25">
      <c r="A876" s="20"/>
      <c r="B876" s="21"/>
      <c r="C876" s="28"/>
      <c r="D876" s="21"/>
      <c r="E876" s="21"/>
      <c r="F876" s="21"/>
      <c r="G876" s="25"/>
      <c r="H876" s="22"/>
      <c r="I876" s="26"/>
      <c r="J876" s="23"/>
      <c r="K876" s="22"/>
      <c r="N876"/>
      <c r="AH876"/>
    </row>
    <row r="877" spans="1:34" x14ac:dyDescent="0.25">
      <c r="A877" s="20"/>
      <c r="B877" s="21"/>
      <c r="C877" s="28"/>
      <c r="D877" s="21"/>
      <c r="E877" s="21"/>
      <c r="F877" s="21"/>
      <c r="G877" s="25"/>
      <c r="H877" s="22"/>
      <c r="I877" s="26"/>
      <c r="J877" s="23"/>
      <c r="K877" s="22"/>
      <c r="N877"/>
      <c r="AH877"/>
    </row>
    <row r="878" spans="1:34" x14ac:dyDescent="0.25">
      <c r="A878" s="20"/>
      <c r="B878" s="21"/>
      <c r="C878" s="28"/>
      <c r="D878" s="21"/>
      <c r="E878" s="21"/>
      <c r="F878" s="21"/>
      <c r="G878" s="25"/>
      <c r="H878" s="22"/>
      <c r="I878" s="26"/>
      <c r="J878" s="23"/>
      <c r="K878" s="22"/>
      <c r="N878"/>
      <c r="AH878"/>
    </row>
    <row r="879" spans="1:34" x14ac:dyDescent="0.25">
      <c r="A879" s="20"/>
      <c r="B879" s="21"/>
      <c r="C879" s="28"/>
      <c r="D879" s="21"/>
      <c r="E879" s="21"/>
      <c r="F879" s="21"/>
      <c r="G879" s="25"/>
      <c r="H879" s="22"/>
      <c r="I879" s="26"/>
      <c r="J879" s="23"/>
      <c r="K879" s="22"/>
      <c r="N879"/>
      <c r="AH879"/>
    </row>
    <row r="880" spans="1:34" x14ac:dyDescent="0.25">
      <c r="A880" s="20"/>
      <c r="B880" s="21"/>
      <c r="C880" s="28"/>
      <c r="D880" s="21"/>
      <c r="E880" s="21"/>
      <c r="F880" s="21"/>
      <c r="G880" s="25"/>
      <c r="H880" s="22"/>
      <c r="I880" s="26"/>
      <c r="J880" s="23"/>
      <c r="K880" s="22"/>
      <c r="N880"/>
      <c r="AH880"/>
    </row>
    <row r="881" spans="1:34" x14ac:dyDescent="0.25">
      <c r="A881" s="20"/>
      <c r="B881" s="21"/>
      <c r="C881" s="28"/>
      <c r="D881" s="21"/>
      <c r="E881" s="21"/>
      <c r="F881" s="21"/>
      <c r="G881" s="25"/>
      <c r="H881" s="22"/>
      <c r="I881" s="26"/>
      <c r="J881" s="23"/>
      <c r="K881" s="22"/>
      <c r="N881"/>
      <c r="AH881"/>
    </row>
    <row r="882" spans="1:34" x14ac:dyDescent="0.25">
      <c r="A882" s="20"/>
      <c r="B882" s="21"/>
      <c r="C882" s="28"/>
      <c r="D882" s="21"/>
      <c r="E882" s="21"/>
      <c r="F882" s="21"/>
      <c r="G882" s="25"/>
      <c r="H882" s="22"/>
      <c r="I882" s="26"/>
      <c r="J882" s="23"/>
      <c r="K882" s="22"/>
      <c r="N882"/>
      <c r="AH882"/>
    </row>
    <row r="883" spans="1:34" x14ac:dyDescent="0.25">
      <c r="A883" s="20"/>
      <c r="B883" s="21"/>
      <c r="C883" s="28"/>
      <c r="D883" s="21"/>
      <c r="E883" s="21"/>
      <c r="F883" s="21"/>
      <c r="G883" s="25"/>
      <c r="H883" s="22"/>
      <c r="I883" s="26"/>
      <c r="J883" s="23"/>
      <c r="K883" s="22"/>
      <c r="N883"/>
      <c r="AH883"/>
    </row>
    <row r="884" spans="1:34" x14ac:dyDescent="0.25">
      <c r="A884" s="20"/>
      <c r="B884" s="21"/>
      <c r="C884" s="28"/>
      <c r="D884" s="21"/>
      <c r="E884" s="21"/>
      <c r="F884" s="21"/>
      <c r="G884" s="25"/>
      <c r="H884" s="22"/>
      <c r="I884" s="26"/>
      <c r="J884" s="23"/>
      <c r="K884" s="22"/>
      <c r="N884"/>
      <c r="AH884"/>
    </row>
    <row r="885" spans="1:34" x14ac:dyDescent="0.25">
      <c r="A885" s="20"/>
      <c r="B885" s="21"/>
      <c r="C885" s="28"/>
      <c r="D885" s="21"/>
      <c r="E885" s="21"/>
      <c r="F885" s="21"/>
      <c r="G885" s="25"/>
      <c r="H885" s="22"/>
      <c r="I885" s="26"/>
      <c r="J885" s="23"/>
      <c r="K885" s="22"/>
      <c r="N885"/>
      <c r="AH885"/>
    </row>
    <row r="886" spans="1:34" x14ac:dyDescent="0.25">
      <c r="A886" s="20"/>
      <c r="B886" s="21"/>
      <c r="C886" s="28"/>
      <c r="D886" s="21"/>
      <c r="E886" s="21"/>
      <c r="F886" s="21"/>
      <c r="G886" s="25"/>
      <c r="H886" s="22"/>
      <c r="I886" s="26"/>
      <c r="J886" s="23"/>
      <c r="K886" s="22"/>
      <c r="N886"/>
      <c r="AH886"/>
    </row>
    <row r="887" spans="1:34" x14ac:dyDescent="0.25">
      <c r="A887" s="20"/>
      <c r="B887" s="21"/>
      <c r="C887" s="28"/>
      <c r="D887" s="21"/>
      <c r="E887" s="21"/>
      <c r="F887" s="21"/>
      <c r="G887" s="25"/>
      <c r="H887" s="22"/>
      <c r="I887" s="26"/>
      <c r="J887" s="23"/>
      <c r="K887" s="22"/>
      <c r="N887"/>
      <c r="AH887"/>
    </row>
    <row r="888" spans="1:34" x14ac:dyDescent="0.25">
      <c r="A888" s="20"/>
      <c r="B888" s="21"/>
      <c r="C888" s="28"/>
      <c r="D888" s="21"/>
      <c r="E888" s="21"/>
      <c r="F888" s="21"/>
      <c r="G888" s="25"/>
      <c r="H888" s="22"/>
      <c r="I888" s="26"/>
      <c r="J888" s="23"/>
      <c r="K888" s="22"/>
      <c r="N888"/>
      <c r="AH888"/>
    </row>
    <row r="889" spans="1:34" x14ac:dyDescent="0.25">
      <c r="A889" s="20"/>
      <c r="B889" s="21"/>
      <c r="C889" s="28"/>
      <c r="D889" s="21"/>
      <c r="E889" s="21"/>
      <c r="F889" s="21"/>
      <c r="G889" s="25"/>
      <c r="H889" s="22"/>
      <c r="I889" s="26"/>
      <c r="J889" s="23"/>
      <c r="K889" s="22"/>
      <c r="N889"/>
      <c r="AH889"/>
    </row>
    <row r="890" spans="1:34" x14ac:dyDescent="0.25">
      <c r="A890" s="20"/>
      <c r="B890" s="21"/>
      <c r="C890" s="28"/>
      <c r="D890" s="21"/>
      <c r="E890" s="21"/>
      <c r="F890" s="21"/>
      <c r="G890" s="25"/>
      <c r="H890" s="22"/>
      <c r="I890" s="26"/>
      <c r="J890" s="23"/>
      <c r="K890" s="22"/>
      <c r="N890"/>
      <c r="AH890"/>
    </row>
    <row r="891" spans="1:34" x14ac:dyDescent="0.25">
      <c r="A891" s="20"/>
      <c r="B891" s="21"/>
      <c r="C891" s="28"/>
      <c r="D891" s="21"/>
      <c r="E891" s="21"/>
      <c r="F891" s="21"/>
      <c r="G891" s="25"/>
      <c r="H891" s="22"/>
      <c r="I891" s="26"/>
      <c r="J891" s="23"/>
      <c r="K891" s="22"/>
      <c r="N891"/>
      <c r="AH891"/>
    </row>
    <row r="892" spans="1:34" x14ac:dyDescent="0.25">
      <c r="A892" s="20"/>
      <c r="B892" s="21"/>
      <c r="C892" s="28"/>
      <c r="D892" s="21"/>
      <c r="E892" s="21"/>
      <c r="F892" s="21"/>
      <c r="G892" s="25"/>
      <c r="H892" s="22"/>
      <c r="I892" s="26"/>
      <c r="J892" s="23"/>
      <c r="K892" s="22"/>
      <c r="N892"/>
      <c r="AH892"/>
    </row>
    <row r="893" spans="1:34" x14ac:dyDescent="0.25">
      <c r="A893" s="20"/>
      <c r="B893" s="21"/>
      <c r="C893" s="28"/>
      <c r="D893" s="21"/>
      <c r="E893" s="21"/>
      <c r="F893" s="21"/>
      <c r="G893" s="25"/>
      <c r="H893" s="22"/>
      <c r="I893" s="26"/>
      <c r="J893" s="23"/>
      <c r="K893" s="22"/>
      <c r="N893"/>
      <c r="AH893"/>
    </row>
    <row r="894" spans="1:34" x14ac:dyDescent="0.25">
      <c r="A894" s="20"/>
      <c r="B894" s="21"/>
      <c r="C894" s="28"/>
      <c r="D894" s="21"/>
      <c r="E894" s="21"/>
      <c r="F894" s="21"/>
      <c r="G894" s="25"/>
      <c r="H894" s="22"/>
      <c r="I894" s="26"/>
      <c r="J894" s="23"/>
      <c r="K894" s="22"/>
      <c r="N894"/>
      <c r="AH894"/>
    </row>
    <row r="895" spans="1:34" x14ac:dyDescent="0.25">
      <c r="A895" s="20"/>
      <c r="B895" s="21"/>
      <c r="C895" s="28"/>
      <c r="D895" s="21"/>
      <c r="E895" s="21"/>
      <c r="F895" s="21"/>
      <c r="G895" s="25"/>
      <c r="H895" s="22"/>
      <c r="I895" s="26"/>
      <c r="J895" s="23"/>
      <c r="K895" s="22"/>
      <c r="N895"/>
      <c r="AH895"/>
    </row>
    <row r="896" spans="1:34" x14ac:dyDescent="0.25">
      <c r="A896" s="20"/>
      <c r="B896" s="21"/>
      <c r="C896" s="28"/>
      <c r="D896" s="21"/>
      <c r="E896" s="21"/>
      <c r="F896" s="21"/>
      <c r="G896" s="25"/>
      <c r="H896" s="22"/>
      <c r="I896" s="26"/>
      <c r="J896" s="23"/>
      <c r="K896" s="22"/>
      <c r="N896"/>
      <c r="AH896"/>
    </row>
    <row r="897" spans="1:34" x14ac:dyDescent="0.25">
      <c r="A897" s="20"/>
      <c r="B897" s="21"/>
      <c r="C897" s="28"/>
      <c r="D897" s="21"/>
      <c r="E897" s="21"/>
      <c r="F897" s="21"/>
      <c r="G897" s="25"/>
      <c r="H897" s="22"/>
      <c r="I897" s="26"/>
      <c r="J897" s="23"/>
      <c r="K897" s="22"/>
      <c r="N897"/>
      <c r="AH897"/>
    </row>
    <row r="898" spans="1:34" x14ac:dyDescent="0.25">
      <c r="A898" s="20"/>
      <c r="B898" s="21"/>
      <c r="C898" s="28"/>
      <c r="D898" s="21"/>
      <c r="E898" s="21"/>
      <c r="F898" s="21"/>
      <c r="G898" s="25"/>
      <c r="H898" s="22"/>
      <c r="I898" s="26"/>
      <c r="J898" s="23"/>
      <c r="K898" s="22"/>
      <c r="N898"/>
      <c r="AH898"/>
    </row>
    <row r="899" spans="1:34" x14ac:dyDescent="0.25">
      <c r="A899" s="20"/>
      <c r="B899" s="21"/>
      <c r="C899" s="28"/>
      <c r="D899" s="21"/>
      <c r="E899" s="21"/>
      <c r="F899" s="21"/>
      <c r="G899" s="25"/>
      <c r="H899" s="22"/>
      <c r="I899" s="26"/>
      <c r="J899" s="23"/>
      <c r="K899" s="22"/>
      <c r="N899"/>
      <c r="AH899"/>
    </row>
    <row r="900" spans="1:34" x14ac:dyDescent="0.25">
      <c r="A900" s="20"/>
      <c r="B900" s="21"/>
      <c r="C900" s="28"/>
      <c r="D900" s="21"/>
      <c r="E900" s="21"/>
      <c r="F900" s="21"/>
      <c r="G900" s="25"/>
      <c r="H900" s="22"/>
      <c r="I900" s="26"/>
      <c r="J900" s="23"/>
      <c r="K900" s="22"/>
      <c r="N900"/>
      <c r="AH900"/>
    </row>
    <row r="901" spans="1:34" x14ac:dyDescent="0.25">
      <c r="A901" s="20"/>
      <c r="B901" s="21"/>
      <c r="C901" s="28"/>
      <c r="D901" s="21"/>
      <c r="E901" s="21"/>
      <c r="F901" s="21"/>
      <c r="G901" s="25"/>
      <c r="H901" s="22"/>
      <c r="I901" s="26"/>
      <c r="J901" s="23"/>
      <c r="K901" s="22"/>
      <c r="N901"/>
      <c r="AH901"/>
    </row>
    <row r="902" spans="1:34" x14ac:dyDescent="0.25">
      <c r="A902" s="20"/>
      <c r="B902" s="21"/>
      <c r="C902" s="28"/>
      <c r="D902" s="21"/>
      <c r="E902" s="21"/>
      <c r="F902" s="21"/>
      <c r="G902" s="25"/>
      <c r="H902" s="22"/>
      <c r="I902" s="26"/>
      <c r="J902" s="23"/>
      <c r="K902" s="22"/>
      <c r="N902"/>
      <c r="AH902"/>
    </row>
    <row r="903" spans="1:34" x14ac:dyDescent="0.25">
      <c r="A903" s="20"/>
      <c r="B903" s="21"/>
      <c r="C903" s="28"/>
      <c r="D903" s="21"/>
      <c r="E903" s="21"/>
      <c r="F903" s="21"/>
      <c r="G903" s="25"/>
      <c r="H903" s="22"/>
      <c r="I903" s="26"/>
      <c r="J903" s="23"/>
      <c r="K903" s="22"/>
      <c r="N903"/>
      <c r="AH903"/>
    </row>
    <row r="904" spans="1:34" x14ac:dyDescent="0.25">
      <c r="A904" s="20"/>
      <c r="B904" s="21"/>
      <c r="C904" s="28"/>
      <c r="D904" s="21"/>
      <c r="E904" s="21"/>
      <c r="F904" s="21"/>
      <c r="G904" s="25"/>
      <c r="H904" s="22"/>
      <c r="I904" s="26"/>
      <c r="J904" s="23"/>
      <c r="K904" s="22"/>
      <c r="N904"/>
      <c r="AH904"/>
    </row>
    <row r="905" spans="1:34" x14ac:dyDescent="0.25">
      <c r="A905" s="20"/>
      <c r="B905" s="21"/>
      <c r="C905" s="28"/>
      <c r="D905" s="21"/>
      <c r="E905" s="21"/>
      <c r="F905" s="21"/>
      <c r="G905" s="25"/>
      <c r="H905" s="22"/>
      <c r="I905" s="26"/>
      <c r="J905" s="23"/>
      <c r="K905" s="22"/>
      <c r="N905"/>
      <c r="AH905"/>
    </row>
    <row r="906" spans="1:34" x14ac:dyDescent="0.25">
      <c r="A906" s="20"/>
      <c r="B906" s="21"/>
      <c r="C906" s="28"/>
      <c r="D906" s="21"/>
      <c r="E906" s="21"/>
      <c r="F906" s="21"/>
      <c r="G906" s="25"/>
      <c r="H906" s="22"/>
      <c r="I906" s="26"/>
      <c r="J906" s="23"/>
      <c r="K906" s="22"/>
      <c r="N906"/>
      <c r="AH906"/>
    </row>
    <row r="907" spans="1:34" x14ac:dyDescent="0.25">
      <c r="A907" s="20"/>
      <c r="B907" s="21"/>
      <c r="C907" s="28"/>
      <c r="D907" s="21"/>
      <c r="E907" s="21"/>
      <c r="F907" s="21"/>
      <c r="G907" s="25"/>
      <c r="H907" s="22"/>
      <c r="I907" s="26"/>
      <c r="J907" s="23"/>
      <c r="K907" s="22"/>
      <c r="N907"/>
      <c r="AH907"/>
    </row>
    <row r="908" spans="1:34" x14ac:dyDescent="0.25">
      <c r="A908" s="20"/>
      <c r="B908" s="21"/>
      <c r="C908" s="28"/>
      <c r="D908" s="21"/>
      <c r="E908" s="21"/>
      <c r="F908" s="21"/>
      <c r="G908" s="25"/>
      <c r="H908" s="22"/>
      <c r="I908" s="26"/>
      <c r="J908" s="23"/>
      <c r="K908" s="22"/>
      <c r="N908"/>
      <c r="AH908"/>
    </row>
    <row r="909" spans="1:34" x14ac:dyDescent="0.25">
      <c r="A909" s="20"/>
      <c r="B909" s="21"/>
      <c r="C909" s="28"/>
      <c r="D909" s="21"/>
      <c r="E909" s="21"/>
      <c r="F909" s="21"/>
      <c r="G909" s="25"/>
      <c r="H909" s="22"/>
      <c r="I909" s="26"/>
      <c r="J909" s="23"/>
      <c r="K909" s="22"/>
      <c r="N909"/>
      <c r="AH909"/>
    </row>
    <row r="910" spans="1:34" x14ac:dyDescent="0.25">
      <c r="A910" s="20"/>
      <c r="B910" s="21"/>
      <c r="C910" s="28"/>
      <c r="D910" s="21"/>
      <c r="E910" s="21"/>
      <c r="F910" s="21"/>
      <c r="G910" s="25"/>
      <c r="H910" s="22"/>
      <c r="I910" s="26"/>
      <c r="J910" s="23"/>
      <c r="K910" s="22"/>
      <c r="N910"/>
      <c r="AH910"/>
    </row>
    <row r="911" spans="1:34" x14ac:dyDescent="0.25">
      <c r="A911" s="20"/>
      <c r="B911" s="21"/>
      <c r="C911" s="28"/>
      <c r="D911" s="21"/>
      <c r="E911" s="21"/>
      <c r="F911" s="21"/>
      <c r="G911" s="25"/>
      <c r="H911" s="22"/>
      <c r="I911" s="26"/>
      <c r="J911" s="23"/>
      <c r="K911" s="22"/>
      <c r="N911"/>
      <c r="AH911"/>
    </row>
    <row r="912" spans="1:34" x14ac:dyDescent="0.25">
      <c r="A912" s="20"/>
      <c r="B912" s="21"/>
      <c r="C912" s="28"/>
      <c r="D912" s="21"/>
      <c r="E912" s="21"/>
      <c r="F912" s="21"/>
      <c r="G912" s="25"/>
      <c r="H912" s="22"/>
      <c r="I912" s="26"/>
      <c r="J912" s="23"/>
      <c r="K912" s="22"/>
      <c r="N912"/>
      <c r="AH912"/>
    </row>
    <row r="913" spans="1:34" x14ac:dyDescent="0.25">
      <c r="A913" s="20"/>
      <c r="B913" s="21"/>
      <c r="C913" s="28"/>
      <c r="D913" s="21"/>
      <c r="E913" s="21"/>
      <c r="F913" s="21"/>
      <c r="G913" s="25"/>
      <c r="H913" s="22"/>
      <c r="I913" s="26"/>
      <c r="J913" s="23"/>
      <c r="K913" s="22"/>
      <c r="N913"/>
      <c r="AH913"/>
    </row>
    <row r="914" spans="1:34" x14ac:dyDescent="0.25">
      <c r="A914" s="20"/>
      <c r="B914" s="21"/>
      <c r="C914" s="28"/>
      <c r="D914" s="21"/>
      <c r="E914" s="21"/>
      <c r="F914" s="21"/>
      <c r="G914" s="25"/>
      <c r="H914" s="22"/>
      <c r="I914" s="26"/>
      <c r="J914" s="23"/>
      <c r="K914" s="22"/>
      <c r="N914"/>
      <c r="AH914"/>
    </row>
    <row r="915" spans="1:34" x14ac:dyDescent="0.25">
      <c r="A915" s="20"/>
      <c r="B915" s="21"/>
      <c r="C915" s="28"/>
      <c r="D915" s="21"/>
      <c r="E915" s="21"/>
      <c r="F915" s="21"/>
      <c r="G915" s="25"/>
      <c r="H915" s="22"/>
      <c r="I915" s="26"/>
      <c r="J915" s="23"/>
      <c r="K915" s="22"/>
      <c r="N915"/>
      <c r="AH915"/>
    </row>
    <row r="916" spans="1:34" x14ac:dyDescent="0.25">
      <c r="A916" s="20"/>
      <c r="B916" s="21"/>
      <c r="C916" s="28"/>
      <c r="D916" s="21"/>
      <c r="E916" s="21"/>
      <c r="F916" s="21"/>
      <c r="G916" s="25"/>
      <c r="H916" s="22"/>
      <c r="I916" s="26"/>
      <c r="J916" s="23"/>
      <c r="K916" s="22"/>
      <c r="N916"/>
      <c r="AH916"/>
    </row>
    <row r="917" spans="1:34" x14ac:dyDescent="0.25">
      <c r="A917" s="20"/>
      <c r="B917" s="21"/>
      <c r="C917" s="28"/>
      <c r="D917" s="21"/>
      <c r="E917" s="21"/>
      <c r="F917" s="21"/>
      <c r="G917" s="25"/>
      <c r="H917" s="22"/>
      <c r="I917" s="26"/>
      <c r="J917" s="23"/>
      <c r="K917" s="22"/>
      <c r="N917"/>
      <c r="AH917"/>
    </row>
    <row r="918" spans="1:34" x14ac:dyDescent="0.25">
      <c r="A918" s="20"/>
      <c r="B918" s="21"/>
      <c r="C918" s="28"/>
      <c r="D918" s="21"/>
      <c r="E918" s="21"/>
      <c r="F918" s="21"/>
      <c r="G918" s="25"/>
      <c r="H918" s="22"/>
      <c r="I918" s="26"/>
      <c r="J918" s="23"/>
      <c r="K918" s="22"/>
      <c r="N918"/>
      <c r="AH918"/>
    </row>
    <row r="919" spans="1:34" x14ac:dyDescent="0.25">
      <c r="A919" s="20"/>
      <c r="B919" s="21"/>
      <c r="C919" s="28"/>
      <c r="D919" s="21"/>
      <c r="E919" s="21"/>
      <c r="F919" s="21"/>
      <c r="G919" s="25"/>
      <c r="H919" s="22"/>
      <c r="I919" s="26"/>
      <c r="J919" s="23"/>
      <c r="K919" s="22"/>
      <c r="N919"/>
      <c r="AH919"/>
    </row>
    <row r="920" spans="1:34" x14ac:dyDescent="0.25">
      <c r="A920" s="20"/>
      <c r="B920" s="21"/>
      <c r="C920" s="28"/>
      <c r="D920" s="21"/>
      <c r="E920" s="21"/>
      <c r="F920" s="21"/>
      <c r="G920" s="25"/>
      <c r="H920" s="22"/>
      <c r="I920" s="26"/>
      <c r="J920" s="23"/>
      <c r="K920" s="22"/>
      <c r="N920"/>
      <c r="AH920"/>
    </row>
    <row r="921" spans="1:34" x14ac:dyDescent="0.25">
      <c r="A921" s="20"/>
      <c r="B921" s="21"/>
      <c r="C921" s="28"/>
      <c r="D921" s="21"/>
      <c r="E921" s="21"/>
      <c r="F921" s="21"/>
      <c r="G921" s="25"/>
      <c r="H921" s="22"/>
      <c r="I921" s="26"/>
      <c r="J921" s="23"/>
      <c r="K921" s="22"/>
      <c r="N921"/>
      <c r="AH921"/>
    </row>
    <row r="922" spans="1:34" x14ac:dyDescent="0.25">
      <c r="A922" s="20"/>
      <c r="B922" s="21"/>
      <c r="C922" s="28"/>
      <c r="D922" s="21"/>
      <c r="E922" s="21"/>
      <c r="F922" s="21"/>
      <c r="G922" s="25"/>
      <c r="H922" s="22"/>
      <c r="I922" s="26"/>
      <c r="J922" s="23"/>
      <c r="K922" s="22"/>
      <c r="N922"/>
      <c r="AH922"/>
    </row>
    <row r="923" spans="1:34" x14ac:dyDescent="0.25">
      <c r="A923" s="20"/>
      <c r="B923" s="21"/>
      <c r="C923" s="28"/>
      <c r="D923" s="21"/>
      <c r="E923" s="21"/>
      <c r="F923" s="21"/>
      <c r="G923" s="25"/>
      <c r="H923" s="22"/>
      <c r="I923" s="26"/>
      <c r="J923" s="23"/>
      <c r="K923" s="22"/>
      <c r="N923"/>
      <c r="AH923"/>
    </row>
    <row r="924" spans="1:34" x14ac:dyDescent="0.25">
      <c r="A924" s="20"/>
      <c r="B924" s="21"/>
      <c r="C924" s="28"/>
      <c r="D924" s="21"/>
      <c r="E924" s="21"/>
      <c r="F924" s="21"/>
      <c r="G924" s="25"/>
      <c r="H924" s="22"/>
      <c r="I924" s="26"/>
      <c r="J924" s="23"/>
      <c r="K924" s="22"/>
      <c r="N924"/>
      <c r="AH924"/>
    </row>
    <row r="925" spans="1:34" x14ac:dyDescent="0.25">
      <c r="A925" s="20"/>
      <c r="B925" s="21"/>
      <c r="C925" s="28"/>
      <c r="D925" s="21"/>
      <c r="E925" s="21"/>
      <c r="F925" s="21"/>
      <c r="G925" s="25"/>
      <c r="H925" s="22"/>
      <c r="I925" s="26"/>
      <c r="J925" s="23"/>
      <c r="K925" s="22"/>
      <c r="N925"/>
      <c r="AH925"/>
    </row>
    <row r="926" spans="1:34" x14ac:dyDescent="0.25">
      <c r="A926" s="20"/>
      <c r="B926" s="21"/>
      <c r="C926" s="28"/>
      <c r="D926" s="21"/>
      <c r="E926" s="21"/>
      <c r="F926" s="21"/>
      <c r="G926" s="25"/>
      <c r="H926" s="22"/>
      <c r="I926" s="26"/>
      <c r="J926" s="23"/>
      <c r="K926" s="22"/>
      <c r="N926"/>
      <c r="AH926"/>
    </row>
    <row r="927" spans="1:34" x14ac:dyDescent="0.25">
      <c r="A927" s="20"/>
      <c r="B927" s="21"/>
      <c r="C927" s="28"/>
      <c r="D927" s="21"/>
      <c r="E927" s="21"/>
      <c r="F927" s="21"/>
      <c r="G927" s="25"/>
      <c r="H927" s="22"/>
      <c r="I927" s="26"/>
      <c r="J927" s="23"/>
      <c r="K927" s="22"/>
      <c r="N927"/>
      <c r="AH927"/>
    </row>
    <row r="928" spans="1:34" x14ac:dyDescent="0.25">
      <c r="A928" s="20"/>
      <c r="B928" s="21"/>
      <c r="C928" s="28"/>
      <c r="D928" s="21"/>
      <c r="E928" s="21"/>
      <c r="F928" s="21"/>
      <c r="G928" s="25"/>
      <c r="H928" s="22"/>
      <c r="I928" s="26"/>
      <c r="J928" s="23"/>
      <c r="K928" s="22"/>
      <c r="N928"/>
      <c r="AH928"/>
    </row>
    <row r="929" spans="1:34" x14ac:dyDescent="0.25">
      <c r="A929" s="20"/>
      <c r="B929" s="21"/>
      <c r="C929" s="28"/>
      <c r="D929" s="21"/>
      <c r="E929" s="21"/>
      <c r="F929" s="21"/>
      <c r="G929" s="25"/>
      <c r="H929" s="22"/>
      <c r="I929" s="26"/>
      <c r="J929" s="23"/>
      <c r="K929" s="22"/>
      <c r="N929"/>
      <c r="AH929"/>
    </row>
    <row r="930" spans="1:34" x14ac:dyDescent="0.25">
      <c r="A930" s="20"/>
      <c r="B930" s="21"/>
      <c r="C930" s="28"/>
      <c r="D930" s="21"/>
      <c r="E930" s="21"/>
      <c r="F930" s="21"/>
      <c r="G930" s="25"/>
      <c r="H930" s="22"/>
      <c r="I930" s="26"/>
      <c r="J930" s="23"/>
      <c r="K930" s="22"/>
      <c r="N930"/>
      <c r="AH930"/>
    </row>
    <row r="931" spans="1:34" x14ac:dyDescent="0.25">
      <c r="A931" s="20"/>
      <c r="B931" s="21"/>
      <c r="C931" s="28"/>
      <c r="D931" s="21"/>
      <c r="E931" s="21"/>
      <c r="F931" s="21"/>
      <c r="G931" s="25"/>
      <c r="H931" s="22"/>
      <c r="I931" s="26"/>
      <c r="J931" s="23"/>
      <c r="K931" s="22"/>
      <c r="N931"/>
      <c r="AH931"/>
    </row>
    <row r="932" spans="1:34" x14ac:dyDescent="0.25">
      <c r="A932" s="20"/>
      <c r="B932" s="21"/>
      <c r="C932" s="28"/>
      <c r="D932" s="21"/>
      <c r="E932" s="21"/>
      <c r="F932" s="21"/>
      <c r="G932" s="25"/>
      <c r="H932" s="22"/>
      <c r="I932" s="26"/>
      <c r="J932" s="23"/>
      <c r="K932" s="22"/>
      <c r="N932"/>
      <c r="AH932"/>
    </row>
    <row r="933" spans="1:34" x14ac:dyDescent="0.25">
      <c r="A933" s="20"/>
      <c r="B933" s="21"/>
      <c r="C933" s="28"/>
      <c r="D933" s="21"/>
      <c r="E933" s="21"/>
      <c r="F933" s="21"/>
      <c r="G933" s="25"/>
      <c r="H933" s="22"/>
      <c r="I933" s="26"/>
      <c r="J933" s="23"/>
      <c r="K933" s="22"/>
      <c r="N933"/>
      <c r="AH933"/>
    </row>
    <row r="934" spans="1:34" x14ac:dyDescent="0.25">
      <c r="A934" s="20"/>
      <c r="B934" s="21"/>
      <c r="C934" s="28"/>
      <c r="D934" s="21"/>
      <c r="E934" s="21"/>
      <c r="F934" s="21"/>
      <c r="G934" s="25"/>
      <c r="H934" s="22"/>
      <c r="I934" s="26"/>
      <c r="J934" s="23"/>
      <c r="K934" s="22"/>
      <c r="N934"/>
      <c r="AH934"/>
    </row>
    <row r="935" spans="1:34" x14ac:dyDescent="0.25">
      <c r="A935" s="20"/>
      <c r="B935" s="21"/>
      <c r="C935" s="28"/>
      <c r="D935" s="21"/>
      <c r="E935" s="21"/>
      <c r="F935" s="21"/>
      <c r="G935" s="25"/>
      <c r="H935" s="22"/>
      <c r="I935" s="26"/>
      <c r="J935" s="23"/>
      <c r="K935" s="22"/>
      <c r="N935"/>
      <c r="AH935"/>
    </row>
    <row r="936" spans="1:34" x14ac:dyDescent="0.25">
      <c r="A936" s="20"/>
      <c r="B936" s="21"/>
      <c r="C936" s="28"/>
      <c r="D936" s="21"/>
      <c r="E936" s="21"/>
      <c r="F936" s="21"/>
      <c r="G936" s="25"/>
      <c r="H936" s="22"/>
      <c r="I936" s="26"/>
      <c r="J936" s="23"/>
      <c r="K936" s="22"/>
      <c r="N936"/>
      <c r="AH936"/>
    </row>
    <row r="937" spans="1:34" x14ac:dyDescent="0.25">
      <c r="A937" s="20"/>
      <c r="B937" s="21"/>
      <c r="C937" s="28"/>
      <c r="D937" s="21"/>
      <c r="E937" s="21"/>
      <c r="F937" s="21"/>
      <c r="G937" s="25"/>
      <c r="H937" s="22"/>
      <c r="I937" s="26"/>
      <c r="J937" s="23"/>
      <c r="K937" s="22"/>
      <c r="N937"/>
      <c r="AH937"/>
    </row>
    <row r="938" spans="1:34" x14ac:dyDescent="0.25">
      <c r="A938" s="20"/>
      <c r="B938" s="21"/>
      <c r="C938" s="28"/>
      <c r="D938" s="21"/>
      <c r="E938" s="21"/>
      <c r="F938" s="21"/>
      <c r="G938" s="25"/>
      <c r="H938" s="22"/>
      <c r="I938" s="26"/>
      <c r="J938" s="23"/>
      <c r="K938" s="22"/>
      <c r="N938"/>
      <c r="AH938"/>
    </row>
    <row r="939" spans="1:34" x14ac:dyDescent="0.25">
      <c r="A939" s="20"/>
      <c r="B939" s="21"/>
      <c r="C939" s="28"/>
      <c r="D939" s="21"/>
      <c r="E939" s="21"/>
      <c r="F939" s="21"/>
      <c r="G939" s="25"/>
      <c r="H939" s="22"/>
      <c r="I939" s="26"/>
      <c r="J939" s="23"/>
      <c r="K939" s="22"/>
      <c r="N939"/>
      <c r="AH939"/>
    </row>
    <row r="940" spans="1:34" x14ac:dyDescent="0.25">
      <c r="A940" s="20"/>
      <c r="B940" s="21"/>
      <c r="C940" s="28"/>
      <c r="D940" s="21"/>
      <c r="E940" s="21"/>
      <c r="F940" s="21"/>
      <c r="G940" s="25"/>
      <c r="H940" s="22"/>
      <c r="I940" s="26"/>
      <c r="J940" s="23"/>
      <c r="K940" s="22"/>
      <c r="N940"/>
      <c r="AH940"/>
    </row>
    <row r="941" spans="1:34" x14ac:dyDescent="0.25">
      <c r="A941" s="20"/>
      <c r="B941" s="21"/>
      <c r="C941" s="28"/>
      <c r="D941" s="21"/>
      <c r="E941" s="21"/>
      <c r="F941" s="21"/>
      <c r="G941" s="25"/>
      <c r="H941" s="22"/>
      <c r="I941" s="26"/>
      <c r="J941" s="23"/>
      <c r="K941" s="22"/>
      <c r="N941"/>
      <c r="AH941"/>
    </row>
    <row r="942" spans="1:34" x14ac:dyDescent="0.25">
      <c r="A942" s="20"/>
      <c r="B942" s="21"/>
      <c r="C942" s="28"/>
      <c r="D942" s="21"/>
      <c r="E942" s="21"/>
      <c r="F942" s="21"/>
      <c r="G942" s="25"/>
      <c r="H942" s="22"/>
      <c r="I942" s="26"/>
      <c r="J942" s="23"/>
      <c r="K942" s="22"/>
      <c r="N942"/>
      <c r="AH942"/>
    </row>
    <row r="943" spans="1:34" x14ac:dyDescent="0.25">
      <c r="A943" s="20"/>
      <c r="B943" s="21"/>
      <c r="C943" s="28"/>
      <c r="D943" s="21"/>
      <c r="E943" s="21"/>
      <c r="F943" s="21"/>
      <c r="G943" s="25"/>
      <c r="H943" s="22"/>
      <c r="I943" s="26"/>
      <c r="J943" s="23"/>
      <c r="K943" s="22"/>
      <c r="N943"/>
      <c r="AH943"/>
    </row>
    <row r="944" spans="1:34" x14ac:dyDescent="0.25">
      <c r="A944" s="20"/>
      <c r="B944" s="21"/>
      <c r="C944" s="28"/>
      <c r="D944" s="21"/>
      <c r="E944" s="21"/>
      <c r="F944" s="21"/>
      <c r="G944" s="25"/>
      <c r="H944" s="22"/>
      <c r="I944" s="26"/>
      <c r="J944" s="23"/>
      <c r="K944" s="22"/>
      <c r="N944"/>
      <c r="AH944"/>
    </row>
    <row r="945" spans="1:34" x14ac:dyDescent="0.25">
      <c r="A945" s="20"/>
      <c r="B945" s="21"/>
      <c r="C945" s="28"/>
      <c r="D945" s="21"/>
      <c r="E945" s="21"/>
      <c r="F945" s="21"/>
      <c r="G945" s="25"/>
      <c r="H945" s="22"/>
      <c r="I945" s="26"/>
      <c r="J945" s="23"/>
      <c r="K945" s="22"/>
      <c r="N945"/>
      <c r="AH945"/>
    </row>
    <row r="946" spans="1:34" x14ac:dyDescent="0.25">
      <c r="A946" s="20"/>
      <c r="B946" s="21"/>
      <c r="C946" s="28"/>
      <c r="D946" s="21"/>
      <c r="E946" s="21"/>
      <c r="F946" s="21"/>
      <c r="G946" s="25"/>
      <c r="H946" s="22"/>
      <c r="I946" s="26"/>
      <c r="J946" s="23"/>
      <c r="K946" s="22"/>
      <c r="N946"/>
      <c r="AH946"/>
    </row>
    <row r="947" spans="1:34" x14ac:dyDescent="0.25">
      <c r="A947" s="20"/>
      <c r="B947" s="21"/>
      <c r="C947" s="28"/>
      <c r="D947" s="21"/>
      <c r="E947" s="21"/>
      <c r="F947" s="21"/>
      <c r="G947" s="25"/>
      <c r="H947" s="22"/>
      <c r="I947" s="26"/>
      <c r="J947" s="23"/>
      <c r="K947" s="22"/>
      <c r="N947"/>
      <c r="AH947"/>
    </row>
    <row r="948" spans="1:34" x14ac:dyDescent="0.25">
      <c r="A948" s="20"/>
      <c r="B948" s="21"/>
      <c r="C948" s="28"/>
      <c r="D948" s="21"/>
      <c r="E948" s="21"/>
      <c r="F948" s="21"/>
      <c r="G948" s="25"/>
      <c r="H948" s="22"/>
      <c r="I948" s="26"/>
      <c r="J948" s="23"/>
      <c r="K948" s="22"/>
      <c r="N948"/>
      <c r="AH948"/>
    </row>
    <row r="949" spans="1:34" x14ac:dyDescent="0.25">
      <c r="A949" s="20"/>
      <c r="B949" s="21"/>
      <c r="C949" s="28"/>
      <c r="D949" s="21"/>
      <c r="E949" s="21"/>
      <c r="F949" s="21"/>
      <c r="G949" s="25"/>
      <c r="H949" s="22"/>
      <c r="I949" s="26"/>
      <c r="J949" s="23"/>
      <c r="K949" s="22"/>
      <c r="N949"/>
      <c r="AH949"/>
    </row>
    <row r="950" spans="1:34" x14ac:dyDescent="0.25">
      <c r="A950" s="20"/>
      <c r="B950" s="21"/>
      <c r="C950" s="28"/>
      <c r="D950" s="21"/>
      <c r="E950" s="21"/>
      <c r="F950" s="21"/>
      <c r="G950" s="25"/>
      <c r="H950" s="22"/>
      <c r="I950" s="26"/>
      <c r="J950" s="23"/>
      <c r="K950" s="22"/>
      <c r="N950"/>
      <c r="AH950"/>
    </row>
    <row r="951" spans="1:34" x14ac:dyDescent="0.25">
      <c r="A951" s="20"/>
      <c r="B951" s="21"/>
      <c r="C951" s="28"/>
      <c r="D951" s="21"/>
      <c r="E951" s="21"/>
      <c r="F951" s="21"/>
      <c r="G951" s="25"/>
      <c r="H951" s="22"/>
      <c r="I951" s="26"/>
      <c r="J951" s="23"/>
      <c r="K951" s="22"/>
      <c r="N951"/>
      <c r="AH951"/>
    </row>
    <row r="952" spans="1:34" x14ac:dyDescent="0.25">
      <c r="A952" s="20"/>
      <c r="B952" s="21"/>
      <c r="C952" s="28"/>
      <c r="D952" s="21"/>
      <c r="E952" s="21"/>
      <c r="F952" s="21"/>
      <c r="G952" s="25"/>
      <c r="H952" s="22"/>
      <c r="I952" s="26"/>
      <c r="J952" s="23"/>
      <c r="K952" s="22"/>
      <c r="N952"/>
      <c r="AH952"/>
    </row>
    <row r="953" spans="1:34" x14ac:dyDescent="0.25">
      <c r="A953" s="20"/>
      <c r="B953" s="21"/>
      <c r="C953" s="28"/>
      <c r="D953" s="21"/>
      <c r="E953" s="21"/>
      <c r="F953" s="21"/>
      <c r="G953" s="25"/>
      <c r="H953" s="22"/>
      <c r="I953" s="26"/>
      <c r="J953" s="23"/>
      <c r="K953" s="22"/>
      <c r="N953"/>
      <c r="AH953"/>
    </row>
    <row r="954" spans="1:34" x14ac:dyDescent="0.25">
      <c r="A954" s="20"/>
      <c r="B954" s="21"/>
      <c r="C954" s="28"/>
      <c r="D954" s="21"/>
      <c r="E954" s="21"/>
      <c r="F954" s="21"/>
      <c r="G954" s="25"/>
      <c r="H954" s="22"/>
      <c r="I954" s="26"/>
      <c r="J954" s="23"/>
      <c r="K954" s="22"/>
      <c r="N954"/>
      <c r="AH954"/>
    </row>
    <row r="955" spans="1:34" x14ac:dyDescent="0.25">
      <c r="A955" s="20"/>
      <c r="B955" s="21"/>
      <c r="C955" s="28"/>
      <c r="D955" s="21"/>
      <c r="E955" s="21"/>
      <c r="F955" s="21"/>
      <c r="G955" s="25"/>
      <c r="H955" s="22"/>
      <c r="I955" s="26"/>
      <c r="J955" s="23"/>
      <c r="K955" s="22"/>
      <c r="N955"/>
      <c r="AH955"/>
    </row>
    <row r="956" spans="1:34" x14ac:dyDescent="0.25">
      <c r="A956" s="20"/>
      <c r="B956" s="21"/>
      <c r="C956" s="28"/>
      <c r="D956" s="21"/>
      <c r="E956" s="21"/>
      <c r="F956" s="21"/>
      <c r="G956" s="25"/>
      <c r="H956" s="22"/>
      <c r="I956" s="26"/>
      <c r="J956" s="23"/>
      <c r="K956" s="22"/>
      <c r="N956"/>
      <c r="AH956"/>
    </row>
    <row r="957" spans="1:34" x14ac:dyDescent="0.25">
      <c r="A957" s="20"/>
      <c r="B957" s="21"/>
      <c r="C957" s="28"/>
      <c r="D957" s="21"/>
      <c r="E957" s="21"/>
      <c r="F957" s="21"/>
      <c r="G957" s="25"/>
      <c r="H957" s="22"/>
      <c r="I957" s="26"/>
      <c r="J957" s="23"/>
      <c r="K957" s="22"/>
      <c r="N957"/>
      <c r="AH957"/>
    </row>
    <row r="958" spans="1:34" x14ac:dyDescent="0.25">
      <c r="A958" s="20"/>
      <c r="B958" s="21"/>
      <c r="C958" s="28"/>
      <c r="D958" s="21"/>
      <c r="E958" s="21"/>
      <c r="F958" s="21"/>
      <c r="G958" s="25"/>
      <c r="H958" s="22"/>
      <c r="I958" s="26"/>
      <c r="J958" s="23"/>
      <c r="K958" s="22"/>
      <c r="N958"/>
      <c r="AH958"/>
    </row>
    <row r="959" spans="1:34" x14ac:dyDescent="0.25">
      <c r="A959" s="20"/>
      <c r="B959" s="21"/>
      <c r="C959" s="28"/>
      <c r="D959" s="21"/>
      <c r="E959" s="21"/>
      <c r="F959" s="21"/>
      <c r="G959" s="25"/>
      <c r="H959" s="22"/>
      <c r="I959" s="26"/>
      <c r="J959" s="23"/>
      <c r="K959" s="22"/>
      <c r="N959"/>
      <c r="AH959"/>
    </row>
    <row r="960" spans="1:34" x14ac:dyDescent="0.25">
      <c r="A960" s="20"/>
      <c r="B960" s="21"/>
      <c r="C960" s="28"/>
      <c r="D960" s="21"/>
      <c r="E960" s="21"/>
      <c r="F960" s="21"/>
      <c r="G960" s="25"/>
      <c r="H960" s="22"/>
      <c r="I960" s="26"/>
      <c r="J960" s="23"/>
      <c r="K960" s="22"/>
      <c r="N960"/>
      <c r="AH960"/>
    </row>
    <row r="961" spans="1:34" x14ac:dyDescent="0.25">
      <c r="A961" s="20"/>
      <c r="B961" s="21"/>
      <c r="C961" s="28"/>
      <c r="D961" s="21"/>
      <c r="E961" s="21"/>
      <c r="F961" s="21"/>
      <c r="G961" s="25"/>
      <c r="H961" s="22"/>
      <c r="I961" s="26"/>
      <c r="J961" s="23"/>
      <c r="K961" s="22"/>
      <c r="N961"/>
      <c r="AH961"/>
    </row>
    <row r="962" spans="1:34" x14ac:dyDescent="0.25">
      <c r="A962" s="20"/>
      <c r="B962" s="21"/>
      <c r="C962" s="28"/>
      <c r="D962" s="21"/>
      <c r="E962" s="21"/>
      <c r="F962" s="21"/>
      <c r="G962" s="25"/>
      <c r="H962" s="22"/>
      <c r="I962" s="26"/>
      <c r="J962" s="23"/>
      <c r="K962" s="22"/>
      <c r="N962"/>
      <c r="AH962"/>
    </row>
    <row r="963" spans="1:34" x14ac:dyDescent="0.25">
      <c r="A963" s="20"/>
      <c r="B963" s="21"/>
      <c r="C963" s="28"/>
      <c r="D963" s="21"/>
      <c r="E963" s="21"/>
      <c r="F963" s="21"/>
      <c r="G963" s="25"/>
      <c r="H963" s="22"/>
      <c r="I963" s="26"/>
      <c r="J963" s="23"/>
      <c r="K963" s="22"/>
      <c r="N963"/>
      <c r="AH963"/>
    </row>
    <row r="964" spans="1:34" x14ac:dyDescent="0.25">
      <c r="A964" s="20"/>
      <c r="B964" s="21"/>
      <c r="C964" s="28"/>
      <c r="D964" s="21"/>
      <c r="E964" s="21"/>
      <c r="F964" s="21"/>
      <c r="G964" s="25"/>
      <c r="H964" s="22"/>
      <c r="I964" s="26"/>
      <c r="J964" s="23"/>
      <c r="K964" s="22"/>
      <c r="N964"/>
      <c r="AH964"/>
    </row>
    <row r="965" spans="1:34" x14ac:dyDescent="0.25">
      <c r="A965" s="20"/>
      <c r="B965" s="21"/>
      <c r="C965" s="28"/>
      <c r="D965" s="21"/>
      <c r="E965" s="21"/>
      <c r="F965" s="21"/>
      <c r="G965" s="25"/>
      <c r="H965" s="22"/>
      <c r="I965" s="26"/>
      <c r="J965" s="23"/>
      <c r="K965" s="22"/>
      <c r="N965"/>
      <c r="AH965"/>
    </row>
    <row r="966" spans="1:34" x14ac:dyDescent="0.25">
      <c r="A966" s="20"/>
      <c r="B966" s="21"/>
      <c r="C966" s="28"/>
      <c r="D966" s="21"/>
      <c r="E966" s="21"/>
      <c r="F966" s="21"/>
      <c r="G966" s="25"/>
      <c r="H966" s="22"/>
      <c r="I966" s="26"/>
      <c r="J966" s="23"/>
      <c r="K966" s="22"/>
      <c r="N966"/>
      <c r="AH966"/>
    </row>
    <row r="967" spans="1:34" x14ac:dyDescent="0.25">
      <c r="A967" s="20"/>
      <c r="B967" s="21"/>
      <c r="C967" s="28"/>
      <c r="D967" s="21"/>
      <c r="E967" s="21"/>
      <c r="F967" s="21"/>
      <c r="G967" s="25"/>
      <c r="H967" s="22"/>
      <c r="I967" s="26"/>
      <c r="J967" s="23"/>
      <c r="K967" s="22"/>
      <c r="N967"/>
      <c r="AH967"/>
    </row>
    <row r="968" spans="1:34" x14ac:dyDescent="0.25">
      <c r="A968" s="20"/>
      <c r="B968" s="21"/>
      <c r="C968" s="28"/>
      <c r="D968" s="21"/>
      <c r="E968" s="21"/>
      <c r="F968" s="21"/>
      <c r="G968" s="25"/>
      <c r="H968" s="22"/>
      <c r="I968" s="26"/>
      <c r="J968" s="23"/>
      <c r="K968" s="22"/>
      <c r="N968"/>
      <c r="AH968"/>
    </row>
    <row r="969" spans="1:34" x14ac:dyDescent="0.25">
      <c r="A969" s="20"/>
      <c r="B969" s="21"/>
      <c r="C969" s="28"/>
      <c r="D969" s="21"/>
      <c r="E969" s="21"/>
      <c r="F969" s="21"/>
      <c r="G969" s="25"/>
      <c r="H969" s="22"/>
      <c r="I969" s="26"/>
      <c r="J969" s="23"/>
      <c r="K969" s="22"/>
      <c r="N969"/>
      <c r="AH969"/>
    </row>
    <row r="970" spans="1:34" x14ac:dyDescent="0.25">
      <c r="A970" s="20"/>
      <c r="B970" s="21"/>
      <c r="C970" s="28"/>
      <c r="D970" s="21"/>
      <c r="E970" s="21"/>
      <c r="F970" s="21"/>
      <c r="G970" s="25"/>
      <c r="H970" s="22"/>
      <c r="I970" s="26"/>
      <c r="J970" s="23"/>
      <c r="K970" s="22"/>
      <c r="N970"/>
      <c r="AH970"/>
    </row>
    <row r="971" spans="1:34" x14ac:dyDescent="0.25">
      <c r="A971" s="20"/>
      <c r="B971" s="21"/>
      <c r="C971" s="28"/>
      <c r="D971" s="21"/>
      <c r="E971" s="21"/>
      <c r="F971" s="21"/>
      <c r="G971" s="25"/>
      <c r="H971" s="22"/>
      <c r="I971" s="26"/>
      <c r="J971" s="23"/>
      <c r="K971" s="22"/>
      <c r="N971"/>
      <c r="AH971"/>
    </row>
    <row r="972" spans="1:34" x14ac:dyDescent="0.25">
      <c r="A972" s="20"/>
      <c r="B972" s="21"/>
      <c r="C972" s="28"/>
      <c r="D972" s="21"/>
      <c r="E972" s="21"/>
      <c r="F972" s="21"/>
      <c r="G972" s="25"/>
      <c r="H972" s="22"/>
      <c r="I972" s="26"/>
      <c r="J972" s="23"/>
      <c r="K972" s="22"/>
      <c r="N972"/>
      <c r="AH972"/>
    </row>
    <row r="973" spans="1:34" x14ac:dyDescent="0.25">
      <c r="A973" s="20"/>
      <c r="B973" s="21"/>
      <c r="C973" s="28"/>
      <c r="D973" s="21"/>
      <c r="E973" s="21"/>
      <c r="F973" s="21"/>
      <c r="G973" s="25"/>
      <c r="H973" s="22"/>
      <c r="I973" s="26"/>
      <c r="J973" s="23"/>
      <c r="K973" s="22"/>
      <c r="N973"/>
      <c r="AH973"/>
    </row>
    <row r="974" spans="1:34" x14ac:dyDescent="0.25">
      <c r="A974" s="20"/>
      <c r="B974" s="21"/>
      <c r="C974" s="28"/>
      <c r="D974" s="21"/>
      <c r="E974" s="21"/>
      <c r="F974" s="21"/>
      <c r="G974" s="25"/>
      <c r="H974" s="22"/>
      <c r="I974" s="26"/>
      <c r="J974" s="23"/>
      <c r="K974" s="22"/>
      <c r="N974"/>
      <c r="AH974"/>
    </row>
    <row r="975" spans="1:34" x14ac:dyDescent="0.25">
      <c r="A975" s="20"/>
      <c r="B975" s="21"/>
      <c r="C975" s="28"/>
      <c r="D975" s="21"/>
      <c r="E975" s="21"/>
      <c r="F975" s="21"/>
      <c r="G975" s="25"/>
      <c r="H975" s="22"/>
      <c r="I975" s="26"/>
      <c r="J975" s="23"/>
      <c r="K975" s="22"/>
      <c r="N975"/>
      <c r="AH975"/>
    </row>
    <row r="976" spans="1:34" x14ac:dyDescent="0.25">
      <c r="A976" s="20"/>
      <c r="B976" s="21"/>
      <c r="C976" s="28"/>
      <c r="D976" s="21"/>
      <c r="E976" s="21"/>
      <c r="F976" s="21"/>
      <c r="G976" s="25"/>
      <c r="H976" s="22"/>
      <c r="I976" s="26"/>
      <c r="J976" s="23"/>
      <c r="K976" s="22"/>
      <c r="N976"/>
      <c r="AH976"/>
    </row>
    <row r="977" spans="1:34" x14ac:dyDescent="0.25">
      <c r="A977" s="20"/>
      <c r="B977" s="21"/>
      <c r="C977" s="28"/>
      <c r="D977" s="21"/>
      <c r="E977" s="21"/>
      <c r="F977" s="21"/>
      <c r="G977" s="25"/>
      <c r="H977" s="22"/>
      <c r="I977" s="26"/>
      <c r="J977" s="23"/>
      <c r="K977" s="22"/>
      <c r="N977"/>
      <c r="AH977"/>
    </row>
    <row r="978" spans="1:34" x14ac:dyDescent="0.25">
      <c r="A978" s="20"/>
      <c r="B978" s="21"/>
      <c r="C978" s="28"/>
      <c r="D978" s="21"/>
      <c r="E978" s="21"/>
      <c r="F978" s="21"/>
      <c r="G978" s="25"/>
      <c r="H978" s="22"/>
      <c r="I978" s="26"/>
      <c r="J978" s="23"/>
      <c r="K978" s="22"/>
      <c r="N978"/>
      <c r="AH978"/>
    </row>
    <row r="979" spans="1:34" x14ac:dyDescent="0.25">
      <c r="A979" s="20"/>
      <c r="B979" s="21"/>
      <c r="C979" s="28"/>
      <c r="D979" s="21"/>
      <c r="E979" s="21"/>
      <c r="F979" s="21"/>
      <c r="G979" s="25"/>
      <c r="H979" s="22"/>
      <c r="I979" s="26"/>
      <c r="J979" s="23"/>
      <c r="K979" s="22"/>
      <c r="N979"/>
      <c r="AH979"/>
    </row>
    <row r="980" spans="1:34" x14ac:dyDescent="0.25">
      <c r="A980" s="20"/>
      <c r="B980" s="21"/>
      <c r="C980" s="28"/>
      <c r="D980" s="21"/>
      <c r="E980" s="21"/>
      <c r="F980" s="21"/>
      <c r="G980" s="25"/>
      <c r="H980" s="22"/>
      <c r="I980" s="26"/>
      <c r="J980" s="23"/>
      <c r="K980" s="22"/>
      <c r="N980"/>
      <c r="AH980"/>
    </row>
    <row r="981" spans="1:34" x14ac:dyDescent="0.25">
      <c r="A981" s="20"/>
      <c r="B981" s="21"/>
      <c r="C981" s="28"/>
      <c r="D981" s="21"/>
      <c r="E981" s="21"/>
      <c r="F981" s="21"/>
      <c r="G981" s="25"/>
      <c r="H981" s="22"/>
      <c r="I981" s="26"/>
      <c r="J981" s="23"/>
      <c r="K981" s="22"/>
      <c r="N981"/>
      <c r="AH981"/>
    </row>
    <row r="982" spans="1:34" x14ac:dyDescent="0.25">
      <c r="A982" s="20"/>
      <c r="B982" s="21"/>
      <c r="C982" s="28"/>
      <c r="D982" s="21"/>
      <c r="E982" s="21"/>
      <c r="F982" s="21"/>
      <c r="G982" s="25"/>
      <c r="H982" s="22"/>
      <c r="I982" s="26"/>
      <c r="J982" s="23"/>
      <c r="K982" s="22"/>
      <c r="N982"/>
      <c r="AH982"/>
    </row>
    <row r="983" spans="1:34" x14ac:dyDescent="0.25">
      <c r="A983" s="20"/>
      <c r="B983" s="21"/>
      <c r="C983" s="28"/>
      <c r="D983" s="21"/>
      <c r="E983" s="21"/>
      <c r="F983" s="21"/>
      <c r="G983" s="25"/>
      <c r="H983" s="22"/>
      <c r="I983" s="26"/>
      <c r="J983" s="23"/>
      <c r="K983" s="22"/>
      <c r="N983"/>
      <c r="AH983"/>
    </row>
    <row r="984" spans="1:34" x14ac:dyDescent="0.25">
      <c r="A984" s="20"/>
      <c r="B984" s="21"/>
      <c r="C984" s="28"/>
      <c r="D984" s="21"/>
      <c r="E984" s="21"/>
      <c r="F984" s="21"/>
      <c r="G984" s="25"/>
      <c r="H984" s="22"/>
      <c r="I984" s="26"/>
      <c r="J984" s="23"/>
      <c r="K984" s="22"/>
      <c r="N984"/>
      <c r="AH984"/>
    </row>
    <row r="985" spans="1:34" x14ac:dyDescent="0.25">
      <c r="A985" s="20"/>
      <c r="B985" s="21"/>
      <c r="C985" s="28"/>
      <c r="D985" s="21"/>
      <c r="E985" s="21"/>
      <c r="F985" s="21"/>
      <c r="G985" s="25"/>
      <c r="H985" s="22"/>
      <c r="I985" s="26"/>
      <c r="J985" s="23"/>
      <c r="K985" s="22"/>
      <c r="N985"/>
      <c r="AH985"/>
    </row>
    <row r="986" spans="1:34" x14ac:dyDescent="0.25">
      <c r="A986" s="20"/>
      <c r="B986" s="21"/>
      <c r="C986" s="28"/>
      <c r="D986" s="21"/>
      <c r="E986" s="21"/>
      <c r="F986" s="21"/>
      <c r="G986" s="25"/>
      <c r="H986" s="22"/>
      <c r="I986" s="26"/>
      <c r="J986" s="23"/>
      <c r="K986" s="22"/>
      <c r="N986"/>
      <c r="AH986"/>
    </row>
    <row r="987" spans="1:34" x14ac:dyDescent="0.25">
      <c r="A987" s="20"/>
      <c r="B987" s="21"/>
      <c r="C987" s="28"/>
      <c r="D987" s="21"/>
      <c r="E987" s="21"/>
      <c r="F987" s="21"/>
      <c r="G987" s="25"/>
      <c r="H987" s="22"/>
      <c r="I987" s="26"/>
      <c r="J987" s="23"/>
      <c r="K987" s="22"/>
      <c r="N987"/>
      <c r="AH987"/>
    </row>
    <row r="988" spans="1:34" x14ac:dyDescent="0.25">
      <c r="A988" s="20"/>
      <c r="B988" s="21"/>
      <c r="C988" s="28"/>
      <c r="D988" s="21"/>
      <c r="E988" s="21"/>
      <c r="F988" s="21"/>
      <c r="G988" s="25"/>
      <c r="H988" s="22"/>
      <c r="I988" s="26"/>
      <c r="J988" s="23"/>
      <c r="K988" s="22"/>
      <c r="N988"/>
      <c r="AH988"/>
    </row>
    <row r="989" spans="1:34" x14ac:dyDescent="0.25">
      <c r="A989" s="20"/>
      <c r="B989" s="21"/>
      <c r="C989" s="28"/>
      <c r="D989" s="21"/>
      <c r="E989" s="21"/>
      <c r="F989" s="21"/>
      <c r="G989" s="25"/>
      <c r="H989" s="22"/>
      <c r="I989" s="26"/>
      <c r="J989" s="23"/>
      <c r="K989" s="22"/>
      <c r="N989"/>
      <c r="AH989"/>
    </row>
    <row r="990" spans="1:34" x14ac:dyDescent="0.25">
      <c r="A990" s="20"/>
      <c r="B990" s="21"/>
      <c r="C990" s="28"/>
      <c r="D990" s="21"/>
      <c r="E990" s="21"/>
      <c r="F990" s="21"/>
      <c r="G990" s="25"/>
      <c r="H990" s="22"/>
      <c r="I990" s="26"/>
      <c r="J990" s="23"/>
      <c r="K990" s="22"/>
      <c r="N990"/>
      <c r="AH990"/>
    </row>
    <row r="991" spans="1:34" x14ac:dyDescent="0.25">
      <c r="A991" s="20"/>
      <c r="B991" s="21"/>
      <c r="C991" s="28"/>
      <c r="D991" s="21"/>
      <c r="E991" s="21"/>
      <c r="F991" s="21"/>
      <c r="G991" s="25"/>
      <c r="H991" s="22"/>
      <c r="I991" s="26"/>
      <c r="J991" s="23"/>
      <c r="K991" s="22"/>
      <c r="N991"/>
      <c r="AH991"/>
    </row>
    <row r="992" spans="1:34" x14ac:dyDescent="0.25">
      <c r="A992" s="20"/>
      <c r="B992" s="21"/>
      <c r="C992" s="28"/>
      <c r="D992" s="21"/>
      <c r="E992" s="21"/>
      <c r="F992" s="21"/>
      <c r="G992" s="25"/>
      <c r="H992" s="22"/>
      <c r="I992" s="26"/>
      <c r="J992" s="23"/>
      <c r="K992" s="22"/>
      <c r="N992"/>
      <c r="AH992"/>
    </row>
    <row r="993" spans="1:34" x14ac:dyDescent="0.25">
      <c r="A993" s="20"/>
      <c r="B993" s="21"/>
      <c r="C993" s="28"/>
      <c r="D993" s="21"/>
      <c r="E993" s="21"/>
      <c r="F993" s="21"/>
      <c r="G993" s="25"/>
      <c r="H993" s="22"/>
      <c r="I993" s="26"/>
      <c r="J993" s="23"/>
      <c r="K993" s="22"/>
      <c r="N993"/>
      <c r="AH993"/>
    </row>
    <row r="994" spans="1:34" x14ac:dyDescent="0.25">
      <c r="A994" s="20"/>
      <c r="B994" s="21"/>
      <c r="C994" s="28"/>
      <c r="D994" s="21"/>
      <c r="E994" s="21"/>
      <c r="F994" s="21"/>
      <c r="G994" s="25"/>
      <c r="H994" s="22"/>
      <c r="I994" s="26"/>
      <c r="J994" s="23"/>
      <c r="K994" s="22"/>
      <c r="N994"/>
      <c r="AH994"/>
    </row>
    <row r="995" spans="1:34" x14ac:dyDescent="0.25">
      <c r="A995" s="20"/>
      <c r="B995" s="21"/>
      <c r="C995" s="28"/>
      <c r="D995" s="21"/>
      <c r="E995" s="21"/>
      <c r="F995" s="21"/>
      <c r="G995" s="25"/>
      <c r="H995" s="22"/>
      <c r="I995" s="26"/>
      <c r="J995" s="23"/>
      <c r="K995" s="22"/>
      <c r="N995"/>
      <c r="AH995"/>
    </row>
    <row r="996" spans="1:34" x14ac:dyDescent="0.25">
      <c r="A996" s="20"/>
      <c r="B996" s="21"/>
      <c r="C996" s="28"/>
      <c r="D996" s="21"/>
      <c r="E996" s="21"/>
      <c r="F996" s="21"/>
      <c r="G996" s="25"/>
      <c r="H996" s="22"/>
      <c r="I996" s="26"/>
      <c r="J996" s="23"/>
      <c r="K996" s="22"/>
      <c r="N996"/>
      <c r="AH996"/>
    </row>
    <row r="997" spans="1:34" x14ac:dyDescent="0.25">
      <c r="A997" s="20"/>
      <c r="B997" s="21"/>
      <c r="C997" s="28"/>
      <c r="D997" s="21"/>
      <c r="E997" s="21"/>
      <c r="F997" s="21"/>
      <c r="G997" s="25"/>
      <c r="H997" s="22"/>
      <c r="I997" s="26"/>
      <c r="J997" s="23"/>
      <c r="K997" s="22"/>
      <c r="N997"/>
      <c r="AH997"/>
    </row>
    <row r="998" spans="1:34" x14ac:dyDescent="0.25">
      <c r="A998" s="20"/>
      <c r="B998" s="21"/>
      <c r="C998" s="28"/>
      <c r="D998" s="21"/>
      <c r="E998" s="21"/>
      <c r="F998" s="21"/>
      <c r="G998" s="25"/>
      <c r="H998" s="22"/>
      <c r="I998" s="26"/>
      <c r="J998" s="23"/>
      <c r="K998" s="22"/>
      <c r="N998"/>
      <c r="AH998"/>
    </row>
    <row r="999" spans="1:34" x14ac:dyDescent="0.25">
      <c r="A999" s="20"/>
      <c r="B999" s="21"/>
      <c r="C999" s="28"/>
      <c r="D999" s="21"/>
      <c r="E999" s="21"/>
      <c r="F999" s="21"/>
      <c r="G999" s="25"/>
      <c r="H999" s="22"/>
      <c r="I999" s="26"/>
      <c r="J999" s="23"/>
      <c r="K999" s="22"/>
      <c r="N999"/>
      <c r="AH999"/>
    </row>
    <row r="1000" spans="1:34" x14ac:dyDescent="0.25">
      <c r="A1000" s="20"/>
      <c r="B1000" s="21"/>
      <c r="C1000" s="28"/>
      <c r="D1000" s="21"/>
      <c r="E1000" s="21"/>
      <c r="F1000" s="21"/>
      <c r="G1000" s="25"/>
      <c r="H1000" s="22"/>
      <c r="I1000" s="26"/>
      <c r="J1000" s="23"/>
      <c r="K1000" s="22"/>
      <c r="N1000"/>
      <c r="AH1000"/>
    </row>
    <row r="1001" spans="1:34" x14ac:dyDescent="0.25">
      <c r="A1001" s="20"/>
      <c r="B1001" s="21"/>
      <c r="C1001" s="28"/>
      <c r="D1001" s="21"/>
      <c r="E1001" s="21"/>
      <c r="F1001" s="21"/>
      <c r="G1001" s="25"/>
      <c r="H1001" s="22"/>
      <c r="I1001" s="26"/>
      <c r="J1001" s="23"/>
      <c r="K1001" s="22"/>
      <c r="N1001"/>
      <c r="AH1001"/>
    </row>
    <row r="1002" spans="1:34" x14ac:dyDescent="0.25">
      <c r="A1002" s="20"/>
      <c r="B1002" s="21"/>
      <c r="C1002" s="28"/>
      <c r="D1002" s="21"/>
      <c r="E1002" s="21"/>
      <c r="F1002" s="21"/>
      <c r="G1002" s="25"/>
      <c r="H1002" s="22"/>
      <c r="I1002" s="26"/>
      <c r="J1002" s="23"/>
      <c r="K1002" s="22"/>
      <c r="N1002"/>
      <c r="AH1002"/>
    </row>
    <row r="1003" spans="1:34" x14ac:dyDescent="0.25">
      <c r="A1003" s="20"/>
      <c r="B1003" s="21"/>
      <c r="C1003" s="28"/>
      <c r="D1003" s="21"/>
      <c r="E1003" s="21"/>
      <c r="F1003" s="21"/>
      <c r="G1003" s="25"/>
      <c r="H1003" s="22"/>
      <c r="I1003" s="26"/>
      <c r="J1003" s="23"/>
      <c r="K1003" s="22"/>
      <c r="N1003"/>
      <c r="AH1003"/>
    </row>
    <row r="1004" spans="1:34" x14ac:dyDescent="0.25">
      <c r="A1004" s="20"/>
      <c r="B1004" s="21"/>
      <c r="C1004" s="28"/>
      <c r="D1004" s="21"/>
      <c r="E1004" s="21"/>
      <c r="F1004" s="21"/>
      <c r="G1004" s="25"/>
      <c r="H1004" s="22"/>
      <c r="I1004" s="26"/>
      <c r="J1004" s="23"/>
      <c r="K1004" s="22"/>
      <c r="N1004"/>
      <c r="AH1004"/>
    </row>
    <row r="1005" spans="1:34" x14ac:dyDescent="0.25">
      <c r="A1005" s="20"/>
      <c r="B1005" s="21"/>
      <c r="C1005" s="28"/>
      <c r="D1005" s="21"/>
      <c r="E1005" s="21"/>
      <c r="F1005" s="21"/>
      <c r="G1005" s="25"/>
      <c r="H1005" s="22"/>
      <c r="I1005" s="26"/>
      <c r="J1005" s="23"/>
      <c r="K1005" s="22"/>
      <c r="N1005"/>
      <c r="AH1005"/>
    </row>
    <row r="1006" spans="1:34" x14ac:dyDescent="0.25">
      <c r="A1006" s="20"/>
      <c r="B1006" s="21"/>
      <c r="C1006" s="28"/>
      <c r="D1006" s="21"/>
      <c r="E1006" s="21"/>
      <c r="F1006" s="21"/>
      <c r="G1006" s="25"/>
      <c r="H1006" s="22"/>
      <c r="I1006" s="26"/>
      <c r="J1006" s="23"/>
      <c r="K1006" s="22"/>
      <c r="N1006"/>
      <c r="AH1006"/>
    </row>
    <row r="1007" spans="1:34" x14ac:dyDescent="0.25">
      <c r="A1007" s="20"/>
      <c r="B1007" s="21"/>
      <c r="C1007" s="28"/>
      <c r="D1007" s="21"/>
      <c r="E1007" s="21"/>
      <c r="F1007" s="21"/>
      <c r="G1007" s="25"/>
      <c r="H1007" s="22"/>
      <c r="I1007" s="26"/>
      <c r="J1007" s="23"/>
      <c r="K1007" s="22"/>
      <c r="N1007"/>
      <c r="AH1007"/>
    </row>
    <row r="1008" spans="1:34" x14ac:dyDescent="0.25">
      <c r="A1008" s="20"/>
      <c r="B1008" s="21"/>
      <c r="C1008" s="28"/>
      <c r="D1008" s="21"/>
      <c r="E1008" s="21"/>
      <c r="F1008" s="21"/>
      <c r="G1008" s="25"/>
      <c r="H1008" s="22"/>
      <c r="I1008" s="26"/>
      <c r="J1008" s="23"/>
      <c r="K1008" s="22"/>
      <c r="N1008"/>
      <c r="AH1008"/>
    </row>
    <row r="1009" spans="1:34" x14ac:dyDescent="0.25">
      <c r="A1009" s="20"/>
      <c r="B1009" s="21"/>
      <c r="C1009" s="28"/>
      <c r="D1009" s="21"/>
      <c r="E1009" s="21"/>
      <c r="F1009" s="21"/>
      <c r="G1009" s="25"/>
      <c r="H1009" s="22"/>
      <c r="I1009" s="26"/>
      <c r="J1009" s="23"/>
      <c r="K1009" s="22"/>
      <c r="N1009"/>
      <c r="AH1009"/>
    </row>
    <row r="1010" spans="1:34" x14ac:dyDescent="0.25">
      <c r="A1010" s="20"/>
      <c r="B1010" s="21"/>
      <c r="C1010" s="28"/>
      <c r="D1010" s="21"/>
      <c r="E1010" s="21"/>
      <c r="F1010" s="21"/>
      <c r="G1010" s="25"/>
      <c r="H1010" s="22"/>
      <c r="I1010" s="26"/>
      <c r="J1010" s="23"/>
      <c r="K1010" s="22"/>
      <c r="N1010"/>
      <c r="AH1010"/>
    </row>
    <row r="1011" spans="1:34" x14ac:dyDescent="0.25">
      <c r="A1011" s="20"/>
      <c r="B1011" s="21"/>
      <c r="C1011" s="28"/>
      <c r="D1011" s="21"/>
      <c r="E1011" s="21"/>
      <c r="F1011" s="21"/>
      <c r="G1011" s="25"/>
      <c r="H1011" s="22"/>
      <c r="I1011" s="26"/>
      <c r="J1011" s="23"/>
      <c r="K1011" s="22"/>
      <c r="N1011"/>
      <c r="AH1011"/>
    </row>
    <row r="1012" spans="1:34" x14ac:dyDescent="0.25">
      <c r="A1012" s="20"/>
      <c r="B1012" s="21"/>
      <c r="C1012" s="28"/>
      <c r="D1012" s="21"/>
      <c r="E1012" s="21"/>
      <c r="F1012" s="21"/>
      <c r="G1012" s="25"/>
      <c r="H1012" s="22"/>
      <c r="I1012" s="26"/>
      <c r="J1012" s="23"/>
      <c r="K1012" s="22"/>
      <c r="N1012"/>
      <c r="AH1012"/>
    </row>
    <row r="1013" spans="1:34" x14ac:dyDescent="0.25">
      <c r="A1013" s="20"/>
      <c r="B1013" s="21"/>
      <c r="C1013" s="28"/>
      <c r="D1013" s="21"/>
      <c r="E1013" s="21"/>
      <c r="F1013" s="21"/>
      <c r="G1013" s="25"/>
      <c r="H1013" s="22"/>
      <c r="I1013" s="26"/>
      <c r="J1013" s="23"/>
      <c r="K1013" s="22"/>
      <c r="N1013"/>
      <c r="AH1013"/>
    </row>
    <row r="1014" spans="1:34" x14ac:dyDescent="0.25">
      <c r="A1014" s="20"/>
      <c r="B1014" s="21"/>
      <c r="C1014" s="28"/>
      <c r="D1014" s="21"/>
      <c r="E1014" s="21"/>
      <c r="F1014" s="21"/>
      <c r="G1014" s="25"/>
      <c r="H1014" s="22"/>
      <c r="I1014" s="26"/>
      <c r="J1014" s="23"/>
      <c r="K1014" s="22"/>
      <c r="N1014"/>
      <c r="AH1014"/>
    </row>
    <row r="1015" spans="1:34" x14ac:dyDescent="0.25">
      <c r="A1015" s="20"/>
      <c r="B1015" s="21"/>
      <c r="C1015" s="28"/>
      <c r="D1015" s="21"/>
      <c r="E1015" s="21"/>
      <c r="F1015" s="21"/>
      <c r="G1015" s="25"/>
      <c r="H1015" s="22"/>
      <c r="I1015" s="26"/>
      <c r="J1015" s="23"/>
      <c r="K1015" s="22"/>
      <c r="N1015"/>
      <c r="AH1015"/>
    </row>
    <row r="1016" spans="1:34" x14ac:dyDescent="0.25">
      <c r="A1016" s="20"/>
      <c r="B1016" s="21"/>
      <c r="C1016" s="28"/>
      <c r="D1016" s="21"/>
      <c r="E1016" s="21"/>
      <c r="F1016" s="21"/>
      <c r="G1016" s="25"/>
      <c r="H1016" s="22"/>
      <c r="I1016" s="26"/>
      <c r="J1016" s="23"/>
      <c r="K1016" s="22"/>
      <c r="N1016"/>
      <c r="AH1016"/>
    </row>
    <row r="1017" spans="1:34" x14ac:dyDescent="0.25">
      <c r="A1017" s="20"/>
      <c r="B1017" s="21"/>
      <c r="C1017" s="28"/>
      <c r="D1017" s="21"/>
      <c r="E1017" s="21"/>
      <c r="F1017" s="21"/>
      <c r="G1017" s="25"/>
      <c r="H1017" s="22"/>
      <c r="I1017" s="26"/>
      <c r="J1017" s="23"/>
      <c r="K1017" s="22"/>
      <c r="N1017"/>
      <c r="AH1017"/>
    </row>
    <row r="1018" spans="1:34" x14ac:dyDescent="0.25">
      <c r="A1018" s="20"/>
      <c r="B1018" s="21"/>
      <c r="C1018" s="28"/>
      <c r="D1018" s="21"/>
      <c r="E1018" s="21"/>
      <c r="F1018" s="21"/>
      <c r="G1018" s="25"/>
      <c r="H1018" s="22"/>
      <c r="I1018" s="26"/>
      <c r="J1018" s="23"/>
      <c r="K1018" s="22"/>
      <c r="N1018"/>
      <c r="AH1018"/>
    </row>
    <row r="1019" spans="1:34" x14ac:dyDescent="0.25">
      <c r="A1019" s="20"/>
      <c r="B1019" s="21"/>
      <c r="C1019" s="28"/>
      <c r="D1019" s="21"/>
      <c r="E1019" s="21"/>
      <c r="F1019" s="21"/>
      <c r="G1019" s="25"/>
      <c r="H1019" s="22"/>
      <c r="I1019" s="26"/>
      <c r="J1019" s="23"/>
      <c r="K1019" s="22"/>
      <c r="N1019"/>
      <c r="AH1019"/>
    </row>
    <row r="1020" spans="1:34" x14ac:dyDescent="0.25">
      <c r="A1020" s="20"/>
      <c r="B1020" s="21"/>
      <c r="C1020" s="28"/>
      <c r="D1020" s="21"/>
      <c r="E1020" s="21"/>
      <c r="F1020" s="21"/>
      <c r="G1020" s="25"/>
      <c r="H1020" s="22"/>
      <c r="I1020" s="26"/>
      <c r="J1020" s="23"/>
      <c r="K1020" s="22"/>
      <c r="N1020"/>
      <c r="AH1020"/>
    </row>
    <row r="1021" spans="1:34" x14ac:dyDescent="0.25">
      <c r="A1021" s="20"/>
      <c r="B1021" s="21"/>
      <c r="C1021" s="28"/>
      <c r="D1021" s="21"/>
      <c r="E1021" s="21"/>
      <c r="F1021" s="21"/>
      <c r="G1021" s="25"/>
      <c r="H1021" s="22"/>
      <c r="I1021" s="26"/>
      <c r="J1021" s="23"/>
      <c r="K1021" s="22"/>
      <c r="N1021"/>
      <c r="AH1021"/>
    </row>
    <row r="1022" spans="1:34" x14ac:dyDescent="0.25">
      <c r="A1022" s="20"/>
      <c r="B1022" s="21"/>
      <c r="C1022" s="28"/>
      <c r="D1022" s="21"/>
      <c r="E1022" s="21"/>
      <c r="F1022" s="21"/>
      <c r="G1022" s="25"/>
      <c r="H1022" s="22"/>
      <c r="I1022" s="26"/>
      <c r="J1022" s="23"/>
      <c r="K1022" s="22"/>
      <c r="N1022"/>
      <c r="AH1022"/>
    </row>
    <row r="1023" spans="1:34" x14ac:dyDescent="0.25">
      <c r="A1023" s="20"/>
      <c r="B1023" s="21"/>
      <c r="C1023" s="28"/>
      <c r="D1023" s="21"/>
      <c r="E1023" s="21"/>
      <c r="F1023" s="21"/>
      <c r="G1023" s="25"/>
      <c r="H1023" s="22"/>
      <c r="I1023" s="26"/>
      <c r="J1023" s="23"/>
      <c r="K1023" s="22"/>
      <c r="N1023"/>
      <c r="AH1023"/>
    </row>
    <row r="1024" spans="1:34" x14ac:dyDescent="0.25">
      <c r="A1024" s="20"/>
      <c r="B1024" s="21"/>
      <c r="C1024" s="28"/>
      <c r="D1024" s="21"/>
      <c r="E1024" s="21"/>
      <c r="F1024" s="21"/>
      <c r="G1024" s="25"/>
      <c r="H1024" s="22"/>
      <c r="I1024" s="26"/>
      <c r="J1024" s="23"/>
      <c r="K1024" s="22"/>
      <c r="N1024"/>
      <c r="AH1024"/>
    </row>
    <row r="1025" spans="1:34" x14ac:dyDescent="0.25">
      <c r="A1025" s="20"/>
      <c r="B1025" s="21"/>
      <c r="C1025" s="28"/>
      <c r="D1025" s="21"/>
      <c r="E1025" s="21"/>
      <c r="F1025" s="21"/>
      <c r="G1025" s="25"/>
      <c r="H1025" s="22"/>
      <c r="I1025" s="26"/>
      <c r="J1025" s="23"/>
      <c r="K1025" s="22"/>
      <c r="N1025"/>
      <c r="AH1025"/>
    </row>
    <row r="1026" spans="1:34" x14ac:dyDescent="0.25">
      <c r="A1026" s="20"/>
      <c r="B1026" s="21"/>
      <c r="C1026" s="28"/>
      <c r="D1026" s="21"/>
      <c r="E1026" s="21"/>
      <c r="F1026" s="21"/>
      <c r="G1026" s="25"/>
      <c r="H1026" s="22"/>
      <c r="I1026" s="26"/>
      <c r="J1026" s="23"/>
      <c r="K1026" s="22"/>
      <c r="N1026"/>
      <c r="AH1026"/>
    </row>
    <row r="1027" spans="1:34" x14ac:dyDescent="0.25">
      <c r="A1027" s="20"/>
      <c r="B1027" s="21"/>
      <c r="C1027" s="28"/>
      <c r="D1027" s="21"/>
      <c r="E1027" s="21"/>
      <c r="F1027" s="21"/>
      <c r="G1027" s="25"/>
      <c r="H1027" s="22"/>
      <c r="I1027" s="26"/>
      <c r="J1027" s="23"/>
      <c r="K1027" s="22"/>
      <c r="N1027"/>
      <c r="AH1027"/>
    </row>
    <row r="1028" spans="1:34" x14ac:dyDescent="0.25">
      <c r="A1028" s="20"/>
      <c r="B1028" s="21"/>
      <c r="C1028" s="28"/>
      <c r="D1028" s="21"/>
      <c r="E1028" s="21"/>
      <c r="F1028" s="21"/>
      <c r="G1028" s="25"/>
      <c r="H1028" s="22"/>
      <c r="I1028" s="26"/>
      <c r="J1028" s="23"/>
      <c r="K1028" s="22"/>
      <c r="N1028"/>
      <c r="AH1028"/>
    </row>
    <row r="1029" spans="1:34" x14ac:dyDescent="0.25">
      <c r="A1029" s="20"/>
      <c r="B1029" s="21"/>
      <c r="C1029" s="28"/>
      <c r="D1029" s="21"/>
      <c r="E1029" s="21"/>
      <c r="F1029" s="21"/>
      <c r="G1029" s="25"/>
      <c r="H1029" s="22"/>
      <c r="I1029" s="26"/>
      <c r="J1029" s="23"/>
      <c r="K1029" s="22"/>
      <c r="N1029"/>
      <c r="AH1029"/>
    </row>
    <row r="1030" spans="1:34" x14ac:dyDescent="0.25">
      <c r="A1030" s="20"/>
      <c r="B1030" s="21"/>
      <c r="C1030" s="28"/>
      <c r="D1030" s="21"/>
      <c r="E1030" s="21"/>
      <c r="F1030" s="21"/>
      <c r="G1030" s="25"/>
      <c r="H1030" s="22"/>
      <c r="I1030" s="26"/>
      <c r="J1030" s="23"/>
      <c r="K1030" s="22"/>
      <c r="N1030"/>
      <c r="AH1030"/>
    </row>
    <row r="1031" spans="1:34" x14ac:dyDescent="0.25">
      <c r="A1031" s="20"/>
      <c r="B1031" s="21"/>
      <c r="C1031" s="28"/>
      <c r="D1031" s="21"/>
      <c r="E1031" s="21"/>
      <c r="F1031" s="21"/>
      <c r="G1031" s="25"/>
      <c r="H1031" s="22"/>
      <c r="I1031" s="26"/>
      <c r="J1031" s="23"/>
      <c r="K1031" s="22"/>
      <c r="N1031"/>
      <c r="AH1031"/>
    </row>
    <row r="1032" spans="1:34" x14ac:dyDescent="0.25">
      <c r="A1032" s="20"/>
      <c r="B1032" s="21"/>
      <c r="C1032" s="28"/>
      <c r="D1032" s="21"/>
      <c r="E1032" s="21"/>
      <c r="F1032" s="21"/>
      <c r="G1032" s="25"/>
      <c r="H1032" s="22"/>
      <c r="I1032" s="26"/>
      <c r="J1032" s="23"/>
      <c r="K1032" s="22"/>
      <c r="N1032"/>
      <c r="AH1032"/>
    </row>
    <row r="1033" spans="1:34" x14ac:dyDescent="0.25">
      <c r="A1033" s="20"/>
      <c r="B1033" s="21"/>
      <c r="C1033" s="28"/>
      <c r="D1033" s="21"/>
      <c r="E1033" s="21"/>
      <c r="F1033" s="21"/>
      <c r="G1033" s="25"/>
      <c r="H1033" s="22"/>
      <c r="I1033" s="26"/>
      <c r="J1033" s="23"/>
      <c r="K1033" s="22"/>
      <c r="N1033"/>
      <c r="AH1033"/>
    </row>
    <row r="1034" spans="1:34" x14ac:dyDescent="0.25">
      <c r="A1034" s="20"/>
      <c r="B1034" s="21"/>
      <c r="C1034" s="28"/>
      <c r="D1034" s="21"/>
      <c r="E1034" s="21"/>
      <c r="F1034" s="21"/>
      <c r="G1034" s="25"/>
      <c r="H1034" s="22"/>
      <c r="I1034" s="26"/>
      <c r="J1034" s="23"/>
      <c r="K1034" s="22"/>
      <c r="N1034"/>
      <c r="AH1034"/>
    </row>
    <row r="1035" spans="1:34" x14ac:dyDescent="0.25">
      <c r="A1035" s="20"/>
      <c r="B1035" s="21"/>
      <c r="C1035" s="28"/>
      <c r="D1035" s="21"/>
      <c r="E1035" s="21"/>
      <c r="F1035" s="21"/>
      <c r="G1035" s="25"/>
      <c r="H1035" s="22"/>
      <c r="I1035" s="26"/>
      <c r="J1035" s="23"/>
      <c r="K1035" s="22"/>
      <c r="N1035"/>
      <c r="AH1035"/>
    </row>
    <row r="1036" spans="1:34" x14ac:dyDescent="0.25">
      <c r="A1036" s="20"/>
      <c r="B1036" s="21"/>
      <c r="C1036" s="28"/>
      <c r="D1036" s="21"/>
      <c r="E1036" s="21"/>
      <c r="F1036" s="21"/>
      <c r="G1036" s="25"/>
      <c r="H1036" s="22"/>
      <c r="I1036" s="26"/>
      <c r="J1036" s="23"/>
      <c r="K1036" s="22"/>
      <c r="N1036"/>
      <c r="AH1036"/>
    </row>
    <row r="1037" spans="1:34" x14ac:dyDescent="0.25">
      <c r="A1037" s="20"/>
      <c r="B1037" s="21"/>
      <c r="C1037" s="28"/>
      <c r="D1037" s="21"/>
      <c r="E1037" s="21"/>
      <c r="F1037" s="21"/>
      <c r="G1037" s="25"/>
      <c r="H1037" s="22"/>
      <c r="I1037" s="26"/>
      <c r="J1037" s="23"/>
      <c r="K1037" s="22"/>
      <c r="N1037"/>
      <c r="AH1037"/>
    </row>
    <row r="1038" spans="1:34" x14ac:dyDescent="0.25">
      <c r="A1038" s="20"/>
      <c r="B1038" s="21"/>
      <c r="C1038" s="28"/>
      <c r="D1038" s="21"/>
      <c r="E1038" s="21"/>
      <c r="F1038" s="21"/>
      <c r="G1038" s="25"/>
      <c r="H1038" s="22"/>
      <c r="I1038" s="26"/>
      <c r="J1038" s="23"/>
      <c r="K1038" s="22"/>
      <c r="N1038"/>
      <c r="AH1038"/>
    </row>
    <row r="1039" spans="1:34" x14ac:dyDescent="0.25">
      <c r="A1039" s="20"/>
      <c r="B1039" s="21"/>
      <c r="C1039" s="28"/>
      <c r="D1039" s="21"/>
      <c r="E1039" s="21"/>
      <c r="F1039" s="21"/>
      <c r="G1039" s="25"/>
      <c r="H1039" s="22"/>
      <c r="I1039" s="26"/>
      <c r="J1039" s="23"/>
      <c r="K1039" s="22"/>
      <c r="N1039"/>
      <c r="AH1039"/>
    </row>
    <row r="1040" spans="1:34" x14ac:dyDescent="0.25">
      <c r="A1040" s="20"/>
      <c r="B1040" s="21"/>
      <c r="C1040" s="28"/>
      <c r="D1040" s="21"/>
      <c r="E1040" s="21"/>
      <c r="F1040" s="21"/>
      <c r="G1040" s="25"/>
      <c r="H1040" s="22"/>
      <c r="I1040" s="26"/>
      <c r="J1040" s="23"/>
      <c r="K1040" s="22"/>
      <c r="N1040"/>
      <c r="AH1040"/>
    </row>
    <row r="1041" spans="1:34" x14ac:dyDescent="0.25">
      <c r="A1041" s="20"/>
      <c r="B1041" s="21"/>
      <c r="C1041" s="28"/>
      <c r="D1041" s="21"/>
      <c r="E1041" s="21"/>
      <c r="F1041" s="21"/>
      <c r="G1041" s="25"/>
      <c r="H1041" s="22"/>
      <c r="I1041" s="26"/>
      <c r="J1041" s="23"/>
      <c r="K1041" s="22"/>
      <c r="N1041"/>
      <c r="AH1041"/>
    </row>
    <row r="1042" spans="1:34" x14ac:dyDescent="0.25">
      <c r="A1042" s="20"/>
      <c r="B1042" s="21"/>
      <c r="C1042" s="28"/>
      <c r="D1042" s="21"/>
      <c r="E1042" s="21"/>
      <c r="F1042" s="21"/>
      <c r="G1042" s="25"/>
      <c r="H1042" s="22"/>
      <c r="I1042" s="26"/>
      <c r="J1042" s="23"/>
      <c r="K1042" s="22"/>
      <c r="N1042"/>
      <c r="AH1042"/>
    </row>
    <row r="1043" spans="1:34" x14ac:dyDescent="0.25">
      <c r="A1043" s="20"/>
      <c r="B1043" s="21"/>
      <c r="C1043" s="28"/>
      <c r="D1043" s="21"/>
      <c r="E1043" s="21"/>
      <c r="F1043" s="21"/>
      <c r="G1043" s="25"/>
      <c r="H1043" s="22"/>
      <c r="I1043" s="26"/>
      <c r="J1043" s="23"/>
      <c r="K1043" s="22"/>
      <c r="N1043"/>
      <c r="AH1043"/>
    </row>
    <row r="1044" spans="1:34" x14ac:dyDescent="0.25">
      <c r="A1044" s="20"/>
      <c r="B1044" s="21"/>
      <c r="C1044" s="28"/>
      <c r="D1044" s="21"/>
      <c r="E1044" s="21"/>
      <c r="F1044" s="21"/>
      <c r="G1044" s="25"/>
      <c r="H1044" s="22"/>
      <c r="I1044" s="26"/>
      <c r="J1044" s="23"/>
      <c r="K1044" s="22"/>
      <c r="N1044"/>
      <c r="AH1044"/>
    </row>
    <row r="1045" spans="1:34" x14ac:dyDescent="0.25">
      <c r="A1045" s="20"/>
      <c r="B1045" s="21"/>
      <c r="C1045" s="28"/>
      <c r="D1045" s="21"/>
      <c r="E1045" s="21"/>
      <c r="F1045" s="21"/>
      <c r="G1045" s="25"/>
      <c r="H1045" s="22"/>
      <c r="I1045" s="26"/>
      <c r="J1045" s="23"/>
      <c r="K1045" s="22"/>
      <c r="N1045"/>
      <c r="AH1045"/>
    </row>
    <row r="1046" spans="1:34" x14ac:dyDescent="0.25">
      <c r="A1046" s="20"/>
      <c r="B1046" s="21"/>
      <c r="C1046" s="28"/>
      <c r="D1046" s="21"/>
      <c r="E1046" s="21"/>
      <c r="F1046" s="21"/>
      <c r="G1046" s="25"/>
      <c r="H1046" s="22"/>
      <c r="I1046" s="26"/>
      <c r="J1046" s="23"/>
      <c r="K1046" s="22"/>
      <c r="N1046"/>
      <c r="AH1046"/>
    </row>
    <row r="1047" spans="1:34" x14ac:dyDescent="0.25">
      <c r="A1047" s="20"/>
      <c r="B1047" s="21"/>
      <c r="C1047" s="28"/>
      <c r="D1047" s="21"/>
      <c r="E1047" s="21"/>
      <c r="F1047" s="21"/>
      <c r="G1047" s="25"/>
      <c r="H1047" s="22"/>
      <c r="I1047" s="26"/>
      <c r="J1047" s="23"/>
      <c r="K1047" s="22"/>
      <c r="N1047"/>
      <c r="AH1047"/>
    </row>
    <row r="1048" spans="1:34" x14ac:dyDescent="0.25">
      <c r="A1048" s="20"/>
      <c r="B1048" s="21"/>
      <c r="C1048" s="28"/>
      <c r="D1048" s="21"/>
      <c r="E1048" s="21"/>
      <c r="F1048" s="21"/>
      <c r="G1048" s="25"/>
      <c r="H1048" s="22"/>
      <c r="I1048" s="26"/>
      <c r="J1048" s="23"/>
      <c r="K1048" s="22"/>
      <c r="N1048"/>
      <c r="AH1048"/>
    </row>
    <row r="1049" spans="1:34" x14ac:dyDescent="0.25">
      <c r="A1049" s="20"/>
      <c r="B1049" s="21"/>
      <c r="C1049" s="28"/>
      <c r="D1049" s="21"/>
      <c r="E1049" s="21"/>
      <c r="F1049" s="21"/>
      <c r="G1049" s="25"/>
      <c r="H1049" s="22"/>
      <c r="I1049" s="26"/>
      <c r="J1049" s="23"/>
      <c r="K1049" s="22"/>
      <c r="N1049"/>
      <c r="AH1049"/>
    </row>
    <row r="1050" spans="1:34" x14ac:dyDescent="0.25">
      <c r="A1050" s="20"/>
      <c r="B1050" s="21"/>
      <c r="C1050" s="28"/>
      <c r="D1050" s="21"/>
      <c r="E1050" s="21"/>
      <c r="F1050" s="21"/>
      <c r="G1050" s="25"/>
      <c r="H1050" s="22"/>
      <c r="I1050" s="26"/>
      <c r="J1050" s="23"/>
      <c r="K1050" s="22"/>
      <c r="N1050"/>
      <c r="AH1050"/>
    </row>
    <row r="1051" spans="1:34" x14ac:dyDescent="0.25">
      <c r="A1051" s="20"/>
      <c r="B1051" s="21"/>
      <c r="C1051" s="28"/>
      <c r="D1051" s="21"/>
      <c r="E1051" s="21"/>
      <c r="F1051" s="21"/>
      <c r="G1051" s="25"/>
      <c r="H1051" s="22"/>
      <c r="I1051" s="26"/>
      <c r="J1051" s="23"/>
      <c r="K1051" s="22"/>
      <c r="N1051"/>
      <c r="AH1051"/>
    </row>
    <row r="1052" spans="1:34" x14ac:dyDescent="0.25">
      <c r="A1052" s="20"/>
      <c r="B1052" s="21"/>
      <c r="C1052" s="28"/>
      <c r="D1052" s="21"/>
      <c r="E1052" s="21"/>
      <c r="F1052" s="21"/>
      <c r="G1052" s="25"/>
      <c r="H1052" s="22"/>
      <c r="I1052" s="26"/>
      <c r="J1052" s="23"/>
      <c r="K1052" s="22"/>
      <c r="N1052"/>
      <c r="AH1052"/>
    </row>
    <row r="1053" spans="1:34" x14ac:dyDescent="0.25">
      <c r="A1053" s="20"/>
      <c r="B1053" s="21"/>
      <c r="C1053" s="28"/>
      <c r="D1053" s="21"/>
      <c r="E1053" s="21"/>
      <c r="F1053" s="21"/>
      <c r="G1053" s="25"/>
      <c r="H1053" s="22"/>
      <c r="I1053" s="26"/>
      <c r="J1053" s="23"/>
      <c r="K1053" s="22"/>
      <c r="N1053"/>
      <c r="AH1053"/>
    </row>
    <row r="1054" spans="1:34" x14ac:dyDescent="0.25">
      <c r="A1054" s="20"/>
      <c r="B1054" s="21"/>
      <c r="C1054" s="28"/>
      <c r="D1054" s="21"/>
      <c r="E1054" s="21"/>
      <c r="F1054" s="21"/>
      <c r="G1054" s="25"/>
      <c r="H1054" s="22"/>
      <c r="I1054" s="26"/>
      <c r="J1054" s="23"/>
      <c r="K1054" s="22"/>
      <c r="N1054"/>
      <c r="AH1054"/>
    </row>
    <row r="1055" spans="1:34" x14ac:dyDescent="0.25">
      <c r="A1055" s="20"/>
      <c r="B1055" s="21"/>
      <c r="C1055" s="28"/>
      <c r="D1055" s="21"/>
      <c r="E1055" s="21"/>
      <c r="F1055" s="21"/>
      <c r="G1055" s="25"/>
      <c r="H1055" s="22"/>
      <c r="I1055" s="26"/>
      <c r="J1055" s="23"/>
      <c r="K1055" s="22"/>
      <c r="N1055"/>
      <c r="AH1055"/>
    </row>
    <row r="1056" spans="1:34" x14ac:dyDescent="0.25">
      <c r="A1056" s="20"/>
      <c r="B1056" s="21"/>
      <c r="C1056" s="28"/>
      <c r="D1056" s="21"/>
      <c r="E1056" s="21"/>
      <c r="F1056" s="21"/>
      <c r="G1056" s="25"/>
      <c r="H1056" s="22"/>
      <c r="I1056" s="26"/>
      <c r="J1056" s="23"/>
      <c r="K1056" s="22"/>
      <c r="N1056"/>
      <c r="AH1056"/>
    </row>
    <row r="1057" spans="1:34" x14ac:dyDescent="0.25">
      <c r="A1057" s="20"/>
      <c r="B1057" s="21"/>
      <c r="C1057" s="28"/>
      <c r="D1057" s="21"/>
      <c r="E1057" s="21"/>
      <c r="F1057" s="21"/>
      <c r="G1057" s="25"/>
      <c r="H1057" s="22"/>
      <c r="I1057" s="26"/>
      <c r="J1057" s="23"/>
      <c r="K1057" s="22"/>
      <c r="N1057"/>
      <c r="AH1057"/>
    </row>
    <row r="1058" spans="1:34" x14ac:dyDescent="0.25">
      <c r="A1058" s="20"/>
      <c r="B1058" s="21"/>
      <c r="C1058" s="28"/>
      <c r="D1058" s="21"/>
      <c r="E1058" s="21"/>
      <c r="F1058" s="21"/>
      <c r="G1058" s="25"/>
      <c r="H1058" s="22"/>
      <c r="I1058" s="26"/>
      <c r="J1058" s="23"/>
      <c r="K1058" s="22"/>
      <c r="N1058"/>
      <c r="AH1058"/>
    </row>
    <row r="1059" spans="1:34" x14ac:dyDescent="0.25">
      <c r="A1059" s="20"/>
      <c r="B1059" s="21"/>
      <c r="C1059" s="28"/>
      <c r="D1059" s="21"/>
      <c r="E1059" s="21"/>
      <c r="F1059" s="21"/>
      <c r="G1059" s="25"/>
      <c r="H1059" s="22"/>
      <c r="I1059" s="26"/>
      <c r="J1059" s="23"/>
      <c r="K1059" s="22"/>
      <c r="N1059"/>
      <c r="AH1059"/>
    </row>
    <row r="1060" spans="1:34" x14ac:dyDescent="0.25">
      <c r="A1060" s="20"/>
      <c r="B1060" s="21"/>
      <c r="C1060" s="28"/>
      <c r="D1060" s="21"/>
      <c r="E1060" s="21"/>
      <c r="F1060" s="21"/>
      <c r="G1060" s="25"/>
      <c r="H1060" s="22"/>
      <c r="I1060" s="26"/>
      <c r="J1060" s="23"/>
      <c r="K1060" s="22"/>
      <c r="N1060"/>
      <c r="AH1060"/>
    </row>
    <row r="1061" spans="1:34" x14ac:dyDescent="0.25">
      <c r="A1061" s="20"/>
      <c r="B1061" s="21"/>
      <c r="C1061" s="28"/>
      <c r="D1061" s="21"/>
      <c r="E1061" s="21"/>
      <c r="F1061" s="21"/>
      <c r="G1061" s="25"/>
      <c r="H1061" s="22"/>
      <c r="I1061" s="26"/>
      <c r="J1061" s="23"/>
      <c r="K1061" s="22"/>
      <c r="N1061"/>
      <c r="AH1061"/>
    </row>
    <row r="1062" spans="1:34" x14ac:dyDescent="0.25">
      <c r="A1062" s="20"/>
      <c r="B1062" s="21"/>
      <c r="C1062" s="28"/>
      <c r="D1062" s="21"/>
      <c r="E1062" s="21"/>
      <c r="F1062" s="21"/>
      <c r="G1062" s="25"/>
      <c r="H1062" s="22"/>
      <c r="I1062" s="26"/>
      <c r="J1062" s="23"/>
      <c r="K1062" s="22"/>
      <c r="N1062"/>
      <c r="AH1062"/>
    </row>
    <row r="1063" spans="1:34" x14ac:dyDescent="0.25">
      <c r="A1063" s="20"/>
      <c r="B1063" s="21"/>
      <c r="C1063" s="28"/>
      <c r="D1063" s="21"/>
      <c r="E1063" s="21"/>
      <c r="F1063" s="21"/>
      <c r="G1063" s="25"/>
      <c r="H1063" s="22"/>
      <c r="I1063" s="26"/>
      <c r="J1063" s="23"/>
      <c r="K1063" s="22"/>
      <c r="N1063"/>
      <c r="AH1063"/>
    </row>
    <row r="1064" spans="1:34" x14ac:dyDescent="0.25">
      <c r="A1064" s="20"/>
      <c r="B1064" s="21"/>
      <c r="C1064" s="28"/>
      <c r="D1064" s="21"/>
      <c r="E1064" s="21"/>
      <c r="F1064" s="21"/>
      <c r="G1064" s="25"/>
      <c r="H1064" s="22"/>
      <c r="I1064" s="26"/>
      <c r="J1064" s="23"/>
      <c r="K1064" s="22"/>
      <c r="N1064"/>
      <c r="AH1064"/>
    </row>
    <row r="1065" spans="1:34" x14ac:dyDescent="0.25">
      <c r="A1065" s="20"/>
      <c r="B1065" s="21"/>
      <c r="C1065" s="28"/>
      <c r="D1065" s="21"/>
      <c r="E1065" s="21"/>
      <c r="F1065" s="21"/>
      <c r="G1065" s="25"/>
      <c r="H1065" s="22"/>
      <c r="I1065" s="26"/>
      <c r="J1065" s="23"/>
      <c r="K1065" s="22"/>
      <c r="N1065"/>
      <c r="AH1065"/>
    </row>
    <row r="1066" spans="1:34" x14ac:dyDescent="0.25">
      <c r="A1066" s="20"/>
      <c r="B1066" s="21"/>
      <c r="C1066" s="28"/>
      <c r="D1066" s="21"/>
      <c r="E1066" s="21"/>
      <c r="F1066" s="21"/>
      <c r="G1066" s="25"/>
      <c r="H1066" s="22"/>
      <c r="I1066" s="26"/>
      <c r="J1066" s="23"/>
      <c r="K1066" s="22"/>
      <c r="N1066"/>
      <c r="AH1066"/>
    </row>
    <row r="1067" spans="1:34" x14ac:dyDescent="0.25">
      <c r="A1067" s="20"/>
      <c r="B1067" s="21"/>
      <c r="C1067" s="28"/>
      <c r="D1067" s="21"/>
      <c r="E1067" s="21"/>
      <c r="F1067" s="21"/>
      <c r="G1067" s="25"/>
      <c r="H1067" s="22"/>
      <c r="I1067" s="26"/>
      <c r="J1067" s="23"/>
      <c r="K1067" s="22"/>
      <c r="N1067"/>
      <c r="AH1067"/>
    </row>
    <row r="1068" spans="1:34" x14ac:dyDescent="0.25">
      <c r="A1068" s="20"/>
      <c r="B1068" s="21"/>
      <c r="C1068" s="28"/>
      <c r="D1068" s="21"/>
      <c r="E1068" s="21"/>
      <c r="F1068" s="21"/>
      <c r="G1068" s="25"/>
      <c r="H1068" s="22"/>
      <c r="I1068" s="26"/>
      <c r="J1068" s="23"/>
      <c r="K1068" s="22"/>
      <c r="N1068"/>
      <c r="AH1068"/>
    </row>
    <row r="1069" spans="1:34" x14ac:dyDescent="0.25">
      <c r="A1069" s="20"/>
      <c r="B1069" s="21"/>
      <c r="C1069" s="28"/>
      <c r="D1069" s="21"/>
      <c r="E1069" s="21"/>
      <c r="F1069" s="21"/>
      <c r="G1069" s="25"/>
      <c r="H1069" s="22"/>
      <c r="I1069" s="26"/>
      <c r="J1069" s="23"/>
      <c r="K1069" s="22"/>
      <c r="N1069"/>
      <c r="AH1069"/>
    </row>
    <row r="1070" spans="1:34" x14ac:dyDescent="0.25">
      <c r="A1070" s="20"/>
      <c r="B1070" s="21"/>
      <c r="C1070" s="28"/>
      <c r="D1070" s="21"/>
      <c r="E1070" s="21"/>
      <c r="F1070" s="21"/>
      <c r="G1070" s="25"/>
      <c r="H1070" s="22"/>
      <c r="I1070" s="26"/>
      <c r="J1070" s="23"/>
      <c r="K1070" s="22"/>
      <c r="N1070"/>
      <c r="AH1070"/>
    </row>
    <row r="1071" spans="1:34" x14ac:dyDescent="0.25">
      <c r="A1071" s="20"/>
      <c r="B1071" s="21"/>
      <c r="C1071" s="28"/>
      <c r="D1071" s="21"/>
      <c r="E1071" s="21"/>
      <c r="F1071" s="21"/>
      <c r="G1071" s="25"/>
      <c r="H1071" s="22"/>
      <c r="I1071" s="26"/>
      <c r="J1071" s="23"/>
      <c r="K1071" s="22"/>
      <c r="N1071"/>
      <c r="AH1071"/>
    </row>
    <row r="1072" spans="1:34" x14ac:dyDescent="0.25">
      <c r="A1072" s="20"/>
      <c r="B1072" s="21"/>
      <c r="C1072" s="28"/>
      <c r="D1072" s="21"/>
      <c r="E1072" s="21"/>
      <c r="F1072" s="21"/>
      <c r="G1072" s="25"/>
      <c r="H1072" s="22"/>
      <c r="I1072" s="26"/>
      <c r="J1072" s="23"/>
      <c r="K1072" s="22"/>
      <c r="N1072"/>
      <c r="AH1072"/>
    </row>
    <row r="1073" spans="1:34" x14ac:dyDescent="0.25">
      <c r="A1073" s="20"/>
      <c r="B1073" s="21"/>
      <c r="C1073" s="28"/>
      <c r="D1073" s="21"/>
      <c r="E1073" s="21"/>
      <c r="F1073" s="21"/>
      <c r="G1073" s="25"/>
      <c r="H1073" s="22"/>
      <c r="I1073" s="26"/>
      <c r="J1073" s="23"/>
      <c r="K1073" s="22"/>
      <c r="N1073"/>
      <c r="AH1073"/>
    </row>
    <row r="1074" spans="1:34" x14ac:dyDescent="0.25">
      <c r="A1074" s="20"/>
      <c r="B1074" s="21"/>
      <c r="C1074" s="28"/>
      <c r="D1074" s="21"/>
      <c r="E1074" s="21"/>
      <c r="F1074" s="21"/>
      <c r="G1074" s="25"/>
      <c r="H1074" s="22"/>
      <c r="I1074" s="26"/>
      <c r="J1074" s="23"/>
      <c r="K1074" s="22"/>
      <c r="N1074"/>
      <c r="AH1074"/>
    </row>
    <row r="1075" spans="1:34" x14ac:dyDescent="0.25">
      <c r="A1075" s="20"/>
      <c r="B1075" s="21"/>
      <c r="C1075" s="28"/>
      <c r="D1075" s="21"/>
      <c r="E1075" s="21"/>
      <c r="F1075" s="21"/>
      <c r="G1075" s="25"/>
      <c r="H1075" s="22"/>
      <c r="I1075" s="26"/>
      <c r="J1075" s="23"/>
      <c r="K1075" s="22"/>
      <c r="N1075"/>
      <c r="AH1075"/>
    </row>
    <row r="1076" spans="1:34" x14ac:dyDescent="0.25">
      <c r="A1076" s="20"/>
      <c r="B1076" s="21"/>
      <c r="C1076" s="28"/>
      <c r="D1076" s="21"/>
      <c r="E1076" s="21"/>
      <c r="F1076" s="21"/>
      <c r="G1076" s="25"/>
      <c r="H1076" s="22"/>
      <c r="I1076" s="26"/>
      <c r="J1076" s="23"/>
      <c r="K1076" s="22"/>
      <c r="N1076"/>
      <c r="AH1076"/>
    </row>
    <row r="1077" spans="1:34" x14ac:dyDescent="0.25">
      <c r="A1077" s="20"/>
      <c r="B1077" s="21"/>
      <c r="C1077" s="28"/>
      <c r="D1077" s="21"/>
      <c r="E1077" s="21"/>
      <c r="F1077" s="21"/>
      <c r="G1077" s="25"/>
      <c r="H1077" s="22"/>
      <c r="I1077" s="26"/>
      <c r="J1077" s="23"/>
      <c r="K1077" s="22"/>
      <c r="N1077"/>
      <c r="AH1077"/>
    </row>
    <row r="1078" spans="1:34" x14ac:dyDescent="0.25">
      <c r="A1078" s="20"/>
      <c r="B1078" s="21"/>
      <c r="C1078" s="28"/>
      <c r="D1078" s="21"/>
      <c r="E1078" s="21"/>
      <c r="F1078" s="21"/>
      <c r="G1078" s="25"/>
      <c r="H1078" s="22"/>
      <c r="I1078" s="26"/>
      <c r="J1078" s="23"/>
      <c r="K1078" s="22"/>
      <c r="N1078"/>
      <c r="AH1078"/>
    </row>
    <row r="1079" spans="1:34" x14ac:dyDescent="0.25">
      <c r="A1079" s="20"/>
      <c r="B1079" s="21"/>
      <c r="C1079" s="28"/>
      <c r="D1079" s="21"/>
      <c r="E1079" s="21"/>
      <c r="F1079" s="21"/>
      <c r="G1079" s="25"/>
      <c r="H1079" s="22"/>
      <c r="I1079" s="26"/>
      <c r="J1079" s="23"/>
      <c r="K1079" s="22"/>
      <c r="N1079"/>
      <c r="AH1079"/>
    </row>
    <row r="1080" spans="1:34" x14ac:dyDescent="0.25">
      <c r="A1080" s="20"/>
      <c r="B1080" s="21"/>
      <c r="C1080" s="28"/>
      <c r="D1080" s="21"/>
      <c r="E1080" s="21"/>
      <c r="F1080" s="21"/>
      <c r="G1080" s="25"/>
      <c r="H1080" s="22"/>
      <c r="I1080" s="26"/>
      <c r="J1080" s="23"/>
      <c r="K1080" s="22"/>
      <c r="N1080"/>
      <c r="AH1080"/>
    </row>
    <row r="1081" spans="1:34" x14ac:dyDescent="0.25">
      <c r="A1081" s="20"/>
      <c r="B1081" s="21"/>
      <c r="C1081" s="28"/>
      <c r="D1081" s="21"/>
      <c r="E1081" s="21"/>
      <c r="F1081" s="21"/>
      <c r="G1081" s="25"/>
      <c r="H1081" s="22"/>
      <c r="I1081" s="26"/>
      <c r="J1081" s="23"/>
      <c r="K1081" s="22"/>
      <c r="N1081"/>
      <c r="AH1081"/>
    </row>
    <row r="1082" spans="1:34" x14ac:dyDescent="0.25">
      <c r="A1082" s="20"/>
      <c r="B1082" s="21"/>
      <c r="C1082" s="28"/>
      <c r="D1082" s="21"/>
      <c r="E1082" s="21"/>
      <c r="F1082" s="21"/>
      <c r="G1082" s="25"/>
      <c r="H1082" s="22"/>
      <c r="I1082" s="26"/>
      <c r="J1082" s="23"/>
      <c r="K1082" s="22"/>
      <c r="N1082"/>
      <c r="AH1082"/>
    </row>
    <row r="1083" spans="1:34" x14ac:dyDescent="0.25">
      <c r="A1083" s="20"/>
      <c r="B1083" s="21"/>
      <c r="C1083" s="28"/>
      <c r="D1083" s="21"/>
      <c r="E1083" s="21"/>
      <c r="F1083" s="21"/>
      <c r="G1083" s="25"/>
      <c r="H1083" s="22"/>
      <c r="I1083" s="26"/>
      <c r="J1083" s="23"/>
      <c r="K1083" s="22"/>
      <c r="N1083"/>
      <c r="AH1083"/>
    </row>
    <row r="1084" spans="1:34" x14ac:dyDescent="0.25">
      <c r="A1084" s="20"/>
      <c r="B1084" s="21"/>
      <c r="C1084" s="28"/>
      <c r="D1084" s="21"/>
      <c r="E1084" s="21"/>
      <c r="F1084" s="21"/>
      <c r="G1084" s="25"/>
      <c r="H1084" s="22"/>
      <c r="I1084" s="26"/>
      <c r="J1084" s="23"/>
      <c r="K1084" s="22"/>
      <c r="N1084"/>
      <c r="AH1084"/>
    </row>
    <row r="1085" spans="1:34" x14ac:dyDescent="0.25">
      <c r="A1085" s="20"/>
      <c r="B1085" s="21"/>
      <c r="C1085" s="28"/>
      <c r="D1085" s="21"/>
      <c r="E1085" s="21"/>
      <c r="F1085" s="21"/>
      <c r="G1085" s="25"/>
      <c r="H1085" s="22"/>
      <c r="I1085" s="26"/>
      <c r="J1085" s="23"/>
      <c r="K1085" s="22"/>
      <c r="N1085"/>
      <c r="AH1085"/>
    </row>
    <row r="1086" spans="1:34" x14ac:dyDescent="0.25">
      <c r="A1086" s="20"/>
      <c r="B1086" s="21"/>
      <c r="C1086" s="28"/>
      <c r="D1086" s="21"/>
      <c r="E1086" s="21"/>
      <c r="F1086" s="21"/>
      <c r="G1086" s="25"/>
      <c r="H1086" s="22"/>
      <c r="I1086" s="26"/>
      <c r="J1086" s="23"/>
      <c r="K1086" s="22"/>
      <c r="N1086"/>
      <c r="AH1086"/>
    </row>
    <row r="1087" spans="1:34" x14ac:dyDescent="0.25">
      <c r="A1087" s="20"/>
      <c r="B1087" s="21"/>
      <c r="C1087" s="28"/>
      <c r="D1087" s="21"/>
      <c r="E1087" s="21"/>
      <c r="F1087" s="21"/>
      <c r="G1087" s="25"/>
      <c r="H1087" s="22"/>
      <c r="I1087" s="26"/>
      <c r="J1087" s="23"/>
      <c r="K1087" s="22"/>
      <c r="N1087"/>
      <c r="AH1087"/>
    </row>
    <row r="1088" spans="1:34" x14ac:dyDescent="0.25">
      <c r="A1088" s="20"/>
      <c r="B1088" s="21"/>
      <c r="C1088" s="28"/>
      <c r="D1088" s="21"/>
      <c r="E1088" s="21"/>
      <c r="F1088" s="21"/>
      <c r="G1088" s="25"/>
      <c r="H1088" s="22"/>
      <c r="I1088" s="26"/>
      <c r="J1088" s="23"/>
      <c r="K1088" s="22"/>
      <c r="N1088"/>
      <c r="AH1088"/>
    </row>
    <row r="1089" spans="1:34" x14ac:dyDescent="0.25">
      <c r="A1089" s="20"/>
      <c r="B1089" s="21"/>
      <c r="C1089" s="28"/>
      <c r="D1089" s="21"/>
      <c r="E1089" s="21"/>
      <c r="F1089" s="21"/>
      <c r="G1089" s="25"/>
      <c r="H1089" s="22"/>
      <c r="I1089" s="26"/>
      <c r="J1089" s="23"/>
      <c r="K1089" s="22"/>
      <c r="N1089"/>
      <c r="AH1089"/>
    </row>
    <row r="1090" spans="1:34" x14ac:dyDescent="0.25">
      <c r="A1090" s="20"/>
      <c r="B1090" s="21"/>
      <c r="C1090" s="28"/>
      <c r="D1090" s="21"/>
      <c r="E1090" s="21"/>
      <c r="F1090" s="21"/>
      <c r="G1090" s="25"/>
      <c r="H1090" s="22"/>
      <c r="I1090" s="26"/>
      <c r="J1090" s="23"/>
      <c r="K1090" s="22"/>
      <c r="N1090"/>
      <c r="AH1090"/>
    </row>
    <row r="1091" spans="1:34" x14ac:dyDescent="0.25">
      <c r="A1091" s="20"/>
      <c r="B1091" s="21"/>
      <c r="C1091" s="28"/>
      <c r="D1091" s="21"/>
      <c r="E1091" s="21"/>
      <c r="F1091" s="21"/>
      <c r="G1091" s="25"/>
      <c r="H1091" s="22"/>
      <c r="I1091" s="26"/>
      <c r="J1091" s="23"/>
      <c r="K1091" s="22"/>
      <c r="N1091"/>
      <c r="AH1091"/>
    </row>
    <row r="1092" spans="1:34" x14ac:dyDescent="0.25">
      <c r="A1092" s="20"/>
      <c r="B1092" s="21"/>
      <c r="C1092" s="28"/>
      <c r="D1092" s="21"/>
      <c r="E1092" s="21"/>
      <c r="F1092" s="21"/>
      <c r="G1092" s="25"/>
      <c r="H1092" s="22"/>
      <c r="I1092" s="26"/>
      <c r="J1092" s="23"/>
      <c r="K1092" s="22"/>
      <c r="N1092"/>
      <c r="AH1092"/>
    </row>
    <row r="1093" spans="1:34" x14ac:dyDescent="0.25">
      <c r="A1093" s="20"/>
      <c r="B1093" s="21"/>
      <c r="C1093" s="28"/>
      <c r="D1093" s="21"/>
      <c r="E1093" s="21"/>
      <c r="F1093" s="21"/>
      <c r="G1093" s="25"/>
      <c r="H1093" s="22"/>
      <c r="I1093" s="26"/>
      <c r="J1093" s="23"/>
      <c r="K1093" s="22"/>
      <c r="N1093"/>
      <c r="AH1093"/>
    </row>
    <row r="1094" spans="1:34" x14ac:dyDescent="0.25">
      <c r="A1094" s="20"/>
      <c r="B1094" s="21"/>
      <c r="C1094" s="28"/>
      <c r="D1094" s="21"/>
      <c r="E1094" s="21"/>
      <c r="F1094" s="21"/>
      <c r="G1094" s="25"/>
      <c r="H1094" s="22"/>
      <c r="I1094" s="26"/>
      <c r="J1094" s="23"/>
      <c r="K1094" s="22"/>
      <c r="N1094"/>
      <c r="AH1094"/>
    </row>
    <row r="1095" spans="1:34" x14ac:dyDescent="0.25">
      <c r="A1095" s="20"/>
      <c r="B1095" s="21"/>
      <c r="C1095" s="28"/>
      <c r="D1095" s="21"/>
      <c r="E1095" s="21"/>
      <c r="F1095" s="21"/>
      <c r="G1095" s="25"/>
      <c r="H1095" s="22"/>
      <c r="I1095" s="26"/>
      <c r="J1095" s="23"/>
      <c r="K1095" s="22"/>
      <c r="N1095"/>
      <c r="AH1095"/>
    </row>
    <row r="1096" spans="1:34" x14ac:dyDescent="0.25">
      <c r="A1096" s="20"/>
      <c r="B1096" s="21"/>
      <c r="C1096" s="28"/>
      <c r="D1096" s="21"/>
      <c r="E1096" s="21"/>
      <c r="F1096" s="21"/>
      <c r="G1096" s="25"/>
      <c r="H1096" s="22"/>
      <c r="I1096" s="26"/>
      <c r="J1096" s="23"/>
      <c r="K1096" s="22"/>
      <c r="N1096"/>
      <c r="AH1096"/>
    </row>
    <row r="1097" spans="1:34" x14ac:dyDescent="0.25">
      <c r="A1097" s="20"/>
      <c r="B1097" s="21"/>
      <c r="C1097" s="28"/>
      <c r="D1097" s="21"/>
      <c r="E1097" s="21"/>
      <c r="F1097" s="21"/>
      <c r="G1097" s="25"/>
      <c r="H1097" s="22"/>
      <c r="I1097" s="26"/>
      <c r="J1097" s="23"/>
      <c r="K1097" s="22"/>
      <c r="N1097"/>
      <c r="AH1097"/>
    </row>
    <row r="1098" spans="1:34" x14ac:dyDescent="0.25">
      <c r="A1098" s="20"/>
      <c r="B1098" s="21"/>
      <c r="C1098" s="28"/>
      <c r="D1098" s="21"/>
      <c r="E1098" s="21"/>
      <c r="F1098" s="21"/>
      <c r="G1098" s="25"/>
      <c r="H1098" s="22"/>
      <c r="I1098" s="26"/>
      <c r="J1098" s="23"/>
      <c r="K1098" s="22"/>
      <c r="N1098"/>
      <c r="AH1098"/>
    </row>
    <row r="1099" spans="1:34" x14ac:dyDescent="0.25">
      <c r="A1099" s="20"/>
      <c r="B1099" s="21"/>
      <c r="C1099" s="28"/>
      <c r="D1099" s="21"/>
      <c r="E1099" s="21"/>
      <c r="F1099" s="21"/>
      <c r="G1099" s="25"/>
      <c r="H1099" s="22"/>
      <c r="I1099" s="26"/>
      <c r="J1099" s="23"/>
      <c r="K1099" s="22"/>
      <c r="N1099"/>
      <c r="AH1099"/>
    </row>
    <row r="1100" spans="1:34" x14ac:dyDescent="0.25">
      <c r="A1100" s="20"/>
      <c r="B1100" s="21"/>
      <c r="C1100" s="28"/>
      <c r="D1100" s="21"/>
      <c r="E1100" s="21"/>
      <c r="F1100" s="21"/>
      <c r="G1100" s="25"/>
      <c r="H1100" s="22"/>
      <c r="I1100" s="26"/>
      <c r="J1100" s="23"/>
      <c r="K1100" s="22"/>
      <c r="N1100"/>
      <c r="AH1100"/>
    </row>
    <row r="1101" spans="1:34" x14ac:dyDescent="0.25">
      <c r="A1101" s="20"/>
      <c r="B1101" s="21"/>
      <c r="C1101" s="28"/>
      <c r="D1101" s="21"/>
      <c r="E1101" s="21"/>
      <c r="F1101" s="21"/>
      <c r="G1101" s="25"/>
      <c r="H1101" s="22"/>
      <c r="I1101" s="26"/>
      <c r="J1101" s="23"/>
      <c r="K1101" s="22"/>
      <c r="N1101"/>
      <c r="AH1101"/>
    </row>
    <row r="1102" spans="1:34" x14ac:dyDescent="0.25">
      <c r="A1102" s="20"/>
      <c r="B1102" s="21"/>
      <c r="C1102" s="28"/>
      <c r="D1102" s="21"/>
      <c r="E1102" s="21"/>
      <c r="F1102" s="21"/>
      <c r="G1102" s="25"/>
      <c r="H1102" s="22"/>
      <c r="I1102" s="26"/>
      <c r="J1102" s="23"/>
      <c r="K1102" s="22"/>
      <c r="N1102"/>
      <c r="AH1102"/>
    </row>
    <row r="1103" spans="1:34" x14ac:dyDescent="0.25">
      <c r="A1103" s="20"/>
      <c r="B1103" s="21"/>
      <c r="C1103" s="28"/>
      <c r="D1103" s="21"/>
      <c r="E1103" s="21"/>
      <c r="F1103" s="21"/>
      <c r="G1103" s="25"/>
      <c r="H1103" s="22"/>
      <c r="I1103" s="26"/>
      <c r="J1103" s="23"/>
      <c r="K1103" s="22"/>
      <c r="N1103"/>
      <c r="AH1103"/>
    </row>
    <row r="1104" spans="1:34" x14ac:dyDescent="0.25">
      <c r="A1104" s="20"/>
      <c r="B1104" s="21"/>
      <c r="C1104" s="28"/>
      <c r="D1104" s="21"/>
      <c r="E1104" s="21"/>
      <c r="F1104" s="21"/>
      <c r="G1104" s="25"/>
      <c r="H1104" s="22"/>
      <c r="I1104" s="26"/>
      <c r="J1104" s="23"/>
      <c r="K1104" s="22"/>
      <c r="N1104"/>
      <c r="AH1104"/>
    </row>
    <row r="1105" spans="1:34" x14ac:dyDescent="0.25">
      <c r="A1105" s="20"/>
      <c r="B1105" s="21"/>
      <c r="C1105" s="28"/>
      <c r="D1105" s="21"/>
      <c r="E1105" s="21"/>
      <c r="F1105" s="21"/>
      <c r="G1105" s="25"/>
      <c r="H1105" s="22"/>
      <c r="I1105" s="26"/>
      <c r="J1105" s="23"/>
      <c r="K1105" s="22"/>
      <c r="N1105"/>
      <c r="AH1105"/>
    </row>
    <row r="1106" spans="1:34" x14ac:dyDescent="0.25">
      <c r="A1106" s="20"/>
      <c r="B1106" s="21"/>
      <c r="C1106" s="28"/>
      <c r="D1106" s="21"/>
      <c r="E1106" s="21"/>
      <c r="F1106" s="21"/>
      <c r="G1106" s="25"/>
      <c r="H1106" s="22"/>
      <c r="I1106" s="26"/>
      <c r="J1106" s="23"/>
      <c r="K1106" s="22"/>
      <c r="N1106"/>
      <c r="AH1106"/>
    </row>
    <row r="1107" spans="1:34" x14ac:dyDescent="0.25">
      <c r="A1107" s="20"/>
      <c r="B1107" s="21"/>
      <c r="C1107" s="28"/>
      <c r="D1107" s="21"/>
      <c r="E1107" s="21"/>
      <c r="F1107" s="21"/>
      <c r="G1107" s="25"/>
      <c r="H1107" s="22"/>
      <c r="I1107" s="26"/>
      <c r="J1107" s="23"/>
      <c r="K1107" s="22"/>
      <c r="N1107"/>
      <c r="AH1107"/>
    </row>
    <row r="1108" spans="1:34" x14ac:dyDescent="0.25">
      <c r="A1108" s="20"/>
      <c r="B1108" s="21"/>
      <c r="C1108" s="28"/>
      <c r="D1108" s="21"/>
      <c r="E1108" s="21"/>
      <c r="F1108" s="21"/>
      <c r="G1108" s="25"/>
      <c r="H1108" s="22"/>
      <c r="I1108" s="26"/>
      <c r="J1108" s="23"/>
      <c r="K1108" s="22"/>
      <c r="N1108"/>
      <c r="AH1108"/>
    </row>
    <row r="1109" spans="1:34" x14ac:dyDescent="0.25">
      <c r="A1109" s="20"/>
      <c r="B1109" s="21"/>
      <c r="C1109" s="28"/>
      <c r="D1109" s="21"/>
      <c r="E1109" s="21"/>
      <c r="F1109" s="21"/>
      <c r="G1109" s="25"/>
      <c r="H1109" s="22"/>
      <c r="I1109" s="26"/>
      <c r="J1109" s="23"/>
      <c r="K1109" s="22"/>
      <c r="N1109"/>
      <c r="AH1109"/>
    </row>
    <row r="1110" spans="1:34" x14ac:dyDescent="0.25">
      <c r="A1110" s="20"/>
      <c r="B1110" s="21"/>
      <c r="C1110" s="28"/>
      <c r="D1110" s="21"/>
      <c r="E1110" s="21"/>
      <c r="F1110" s="21"/>
      <c r="G1110" s="25"/>
      <c r="H1110" s="22"/>
      <c r="I1110" s="26"/>
      <c r="J1110" s="23"/>
      <c r="K1110" s="22"/>
      <c r="N1110"/>
      <c r="AH1110"/>
    </row>
    <row r="1111" spans="1:34" x14ac:dyDescent="0.25">
      <c r="A1111" s="20"/>
      <c r="B1111" s="21"/>
      <c r="C1111" s="28"/>
      <c r="D1111" s="21"/>
      <c r="E1111" s="21"/>
      <c r="F1111" s="21"/>
      <c r="G1111" s="25"/>
      <c r="H1111" s="22"/>
      <c r="I1111" s="26"/>
      <c r="J1111" s="23"/>
      <c r="K1111" s="22"/>
      <c r="N1111"/>
      <c r="AH1111"/>
    </row>
    <row r="1112" spans="1:34" x14ac:dyDescent="0.25">
      <c r="A1112" s="20"/>
      <c r="B1112" s="21"/>
      <c r="C1112" s="28"/>
      <c r="D1112" s="21"/>
      <c r="E1112" s="21"/>
      <c r="F1112" s="21"/>
      <c r="G1112" s="25"/>
      <c r="H1112" s="22"/>
      <c r="I1112" s="26"/>
      <c r="J1112" s="23"/>
      <c r="K1112" s="22"/>
      <c r="N1112"/>
      <c r="AH1112"/>
    </row>
    <row r="1113" spans="1:34" x14ac:dyDescent="0.25">
      <c r="A1113" s="20"/>
      <c r="B1113" s="21"/>
      <c r="C1113" s="28"/>
      <c r="D1113" s="21"/>
      <c r="E1113" s="21"/>
      <c r="F1113" s="21"/>
      <c r="G1113" s="25"/>
      <c r="H1113" s="22"/>
      <c r="I1113" s="26"/>
      <c r="J1113" s="23"/>
      <c r="K1113" s="22"/>
      <c r="N1113"/>
      <c r="AH1113"/>
    </row>
    <row r="1114" spans="1:34" x14ac:dyDescent="0.25">
      <c r="A1114" s="20"/>
      <c r="B1114" s="21"/>
      <c r="C1114" s="28"/>
      <c r="D1114" s="21"/>
      <c r="E1114" s="21"/>
      <c r="F1114" s="21"/>
      <c r="G1114" s="25"/>
      <c r="H1114" s="22"/>
      <c r="I1114" s="26"/>
      <c r="J1114" s="23"/>
      <c r="K1114" s="22"/>
      <c r="N1114"/>
      <c r="AH1114"/>
    </row>
    <row r="1115" spans="1:34" x14ac:dyDescent="0.25">
      <c r="A1115" s="20"/>
      <c r="B1115" s="21"/>
      <c r="C1115" s="28"/>
      <c r="D1115" s="21"/>
      <c r="E1115" s="21"/>
      <c r="F1115" s="21"/>
      <c r="G1115" s="25"/>
      <c r="H1115" s="22"/>
      <c r="I1115" s="26"/>
      <c r="J1115" s="23"/>
      <c r="K1115" s="22"/>
      <c r="N1115"/>
      <c r="AH1115"/>
    </row>
    <row r="1116" spans="1:34" x14ac:dyDescent="0.25">
      <c r="A1116" s="20"/>
      <c r="B1116" s="21"/>
      <c r="C1116" s="28"/>
      <c r="D1116" s="21"/>
      <c r="E1116" s="21"/>
      <c r="F1116" s="21"/>
      <c r="G1116" s="25"/>
      <c r="H1116" s="22"/>
      <c r="I1116" s="26"/>
      <c r="J1116" s="23"/>
      <c r="K1116" s="22"/>
      <c r="N1116"/>
      <c r="AH1116"/>
    </row>
    <row r="1117" spans="1:34" x14ac:dyDescent="0.25">
      <c r="A1117" s="20"/>
      <c r="B1117" s="21"/>
      <c r="C1117" s="28"/>
      <c r="D1117" s="21"/>
      <c r="E1117" s="21"/>
      <c r="F1117" s="21"/>
      <c r="G1117" s="25"/>
      <c r="H1117" s="22"/>
      <c r="I1117" s="26"/>
      <c r="J1117" s="23"/>
      <c r="K1117" s="22"/>
      <c r="N1117"/>
      <c r="AH1117"/>
    </row>
    <row r="1118" spans="1:34" x14ac:dyDescent="0.25">
      <c r="A1118" s="20"/>
      <c r="B1118" s="21"/>
      <c r="C1118" s="28"/>
      <c r="D1118" s="21"/>
      <c r="E1118" s="21"/>
      <c r="F1118" s="21"/>
      <c r="G1118" s="25"/>
      <c r="H1118" s="22"/>
      <c r="I1118" s="26"/>
      <c r="J1118" s="23"/>
      <c r="K1118" s="22"/>
      <c r="N1118"/>
      <c r="AH1118"/>
    </row>
    <row r="1119" spans="1:34" x14ac:dyDescent="0.25">
      <c r="A1119" s="20"/>
      <c r="B1119" s="21"/>
      <c r="C1119" s="28"/>
      <c r="D1119" s="21"/>
      <c r="E1119" s="21"/>
      <c r="F1119" s="21"/>
      <c r="G1119" s="25"/>
      <c r="H1119" s="22"/>
      <c r="I1119" s="26"/>
      <c r="J1119" s="23"/>
      <c r="K1119" s="22"/>
      <c r="N1119"/>
      <c r="AH1119"/>
    </row>
    <row r="1120" spans="1:34" x14ac:dyDescent="0.25">
      <c r="A1120" s="20"/>
      <c r="B1120" s="21"/>
      <c r="C1120" s="28"/>
      <c r="D1120" s="21"/>
      <c r="E1120" s="21"/>
      <c r="F1120" s="21"/>
      <c r="G1120" s="25"/>
      <c r="H1120" s="22"/>
      <c r="I1120" s="26"/>
      <c r="J1120" s="23"/>
      <c r="K1120" s="22"/>
      <c r="N1120"/>
      <c r="AH1120"/>
    </row>
    <row r="1121" spans="1:34" x14ac:dyDescent="0.25">
      <c r="A1121" s="20"/>
      <c r="B1121" s="21"/>
      <c r="C1121" s="28"/>
      <c r="D1121" s="21"/>
      <c r="E1121" s="21"/>
      <c r="F1121" s="21"/>
      <c r="G1121" s="25"/>
      <c r="H1121" s="22"/>
      <c r="I1121" s="26"/>
      <c r="J1121" s="23"/>
      <c r="K1121" s="22"/>
      <c r="N1121"/>
      <c r="AH1121"/>
    </row>
    <row r="1122" spans="1:34" x14ac:dyDescent="0.25">
      <c r="A1122" s="20"/>
      <c r="B1122" s="21"/>
      <c r="C1122" s="28"/>
      <c r="D1122" s="21"/>
      <c r="E1122" s="21"/>
      <c r="F1122" s="21"/>
      <c r="G1122" s="25"/>
      <c r="H1122" s="22"/>
      <c r="I1122" s="26"/>
      <c r="J1122" s="23"/>
      <c r="K1122" s="22"/>
      <c r="N1122"/>
      <c r="AH1122"/>
    </row>
    <row r="1123" spans="1:34" x14ac:dyDescent="0.25">
      <c r="A1123" s="20"/>
      <c r="B1123" s="21"/>
      <c r="C1123" s="28"/>
      <c r="D1123" s="21"/>
      <c r="E1123" s="21"/>
      <c r="F1123" s="21"/>
      <c r="G1123" s="25"/>
      <c r="H1123" s="22"/>
      <c r="I1123" s="26"/>
      <c r="J1123" s="23"/>
      <c r="K1123" s="22"/>
      <c r="N1123"/>
      <c r="AH1123"/>
    </row>
    <row r="1124" spans="1:34" x14ac:dyDescent="0.25">
      <c r="A1124" s="20"/>
      <c r="B1124" s="21"/>
      <c r="C1124" s="28"/>
      <c r="D1124" s="21"/>
      <c r="E1124" s="21"/>
      <c r="F1124" s="21"/>
      <c r="G1124" s="25"/>
      <c r="H1124" s="22"/>
      <c r="I1124" s="26"/>
      <c r="J1124" s="23"/>
      <c r="K1124" s="22"/>
      <c r="N1124"/>
      <c r="AH1124"/>
    </row>
    <row r="1125" spans="1:34" x14ac:dyDescent="0.25">
      <c r="A1125" s="20"/>
      <c r="B1125" s="21"/>
      <c r="C1125" s="28"/>
      <c r="D1125" s="21"/>
      <c r="E1125" s="21"/>
      <c r="F1125" s="21"/>
      <c r="G1125" s="25"/>
      <c r="H1125" s="22"/>
      <c r="I1125" s="26"/>
      <c r="J1125" s="23"/>
      <c r="K1125" s="22"/>
      <c r="N1125"/>
      <c r="AH1125"/>
    </row>
    <row r="1126" spans="1:34" x14ac:dyDescent="0.25">
      <c r="A1126" s="20"/>
      <c r="B1126" s="21"/>
      <c r="C1126" s="28"/>
      <c r="D1126" s="21"/>
      <c r="E1126" s="21"/>
      <c r="F1126" s="21"/>
      <c r="G1126" s="25"/>
      <c r="H1126" s="22"/>
      <c r="I1126" s="26"/>
      <c r="J1126" s="23"/>
      <c r="K1126" s="22"/>
      <c r="N1126"/>
      <c r="AH1126"/>
    </row>
    <row r="1127" spans="1:34" x14ac:dyDescent="0.25">
      <c r="A1127" s="20"/>
      <c r="B1127" s="21"/>
      <c r="C1127" s="28"/>
      <c r="D1127" s="21"/>
      <c r="E1127" s="21"/>
      <c r="F1127" s="21"/>
      <c r="G1127" s="25"/>
      <c r="H1127" s="22"/>
      <c r="I1127" s="26"/>
      <c r="J1127" s="23"/>
      <c r="K1127" s="22"/>
      <c r="N1127"/>
      <c r="AH1127"/>
    </row>
    <row r="1128" spans="1:34" x14ac:dyDescent="0.25">
      <c r="A1128" s="20"/>
      <c r="B1128" s="21"/>
      <c r="C1128" s="28"/>
      <c r="D1128" s="21"/>
      <c r="E1128" s="21"/>
      <c r="F1128" s="21"/>
      <c r="G1128" s="25"/>
      <c r="H1128" s="22"/>
      <c r="I1128" s="26"/>
      <c r="J1128" s="23"/>
      <c r="K1128" s="22"/>
      <c r="N1128"/>
      <c r="AH1128"/>
    </row>
    <row r="1129" spans="1:34" x14ac:dyDescent="0.25">
      <c r="A1129" s="20"/>
      <c r="B1129" s="21"/>
      <c r="C1129" s="28"/>
      <c r="D1129" s="21"/>
      <c r="E1129" s="21"/>
      <c r="F1129" s="21"/>
      <c r="G1129" s="25"/>
      <c r="H1129" s="22"/>
      <c r="I1129" s="26"/>
      <c r="J1129" s="23"/>
      <c r="K1129" s="22"/>
      <c r="N1129"/>
      <c r="AH1129"/>
    </row>
    <row r="1130" spans="1:34" x14ac:dyDescent="0.25">
      <c r="A1130" s="20"/>
      <c r="B1130" s="21"/>
      <c r="C1130" s="28"/>
      <c r="D1130" s="21"/>
      <c r="E1130" s="21"/>
      <c r="F1130" s="21"/>
      <c r="G1130" s="25"/>
      <c r="H1130" s="22"/>
      <c r="I1130" s="26"/>
      <c r="J1130" s="23"/>
      <c r="K1130" s="22"/>
      <c r="N1130"/>
      <c r="AH1130"/>
    </row>
    <row r="1131" spans="1:34" x14ac:dyDescent="0.25">
      <c r="A1131" s="20"/>
      <c r="B1131" s="21"/>
      <c r="C1131" s="28"/>
      <c r="D1131" s="21"/>
      <c r="E1131" s="21"/>
      <c r="F1131" s="21"/>
      <c r="G1131" s="25"/>
      <c r="H1131" s="22"/>
      <c r="I1131" s="26"/>
      <c r="J1131" s="23"/>
      <c r="K1131" s="22"/>
      <c r="N1131"/>
      <c r="AH1131"/>
    </row>
    <row r="1132" spans="1:34" x14ac:dyDescent="0.25">
      <c r="A1132" s="20"/>
      <c r="B1132" s="21"/>
      <c r="C1132" s="28"/>
      <c r="D1132" s="21"/>
      <c r="E1132" s="21"/>
      <c r="F1132" s="21"/>
      <c r="G1132" s="25"/>
      <c r="H1132" s="22"/>
      <c r="I1132" s="26"/>
      <c r="J1132" s="23"/>
      <c r="K1132" s="22"/>
      <c r="N1132"/>
      <c r="AH1132"/>
    </row>
    <row r="1133" spans="1:34" x14ac:dyDescent="0.25">
      <c r="A1133" s="20"/>
      <c r="B1133" s="21"/>
      <c r="C1133" s="28"/>
      <c r="D1133" s="21"/>
      <c r="E1133" s="21"/>
      <c r="F1133" s="21"/>
      <c r="G1133" s="25"/>
      <c r="H1133" s="22"/>
      <c r="I1133" s="26"/>
      <c r="J1133" s="23"/>
      <c r="K1133" s="22"/>
      <c r="N1133"/>
      <c r="AH1133"/>
    </row>
    <row r="1134" spans="1:34" x14ac:dyDescent="0.25">
      <c r="A1134" s="20"/>
      <c r="B1134" s="21"/>
      <c r="C1134" s="28"/>
      <c r="D1134" s="21"/>
      <c r="E1134" s="21"/>
      <c r="F1134" s="21"/>
      <c r="G1134" s="25"/>
      <c r="H1134" s="22"/>
      <c r="I1134" s="26"/>
      <c r="J1134" s="23"/>
      <c r="K1134" s="22"/>
      <c r="N1134"/>
      <c r="AH1134"/>
    </row>
    <row r="1135" spans="1:34" x14ac:dyDescent="0.25">
      <c r="A1135" s="20"/>
      <c r="B1135" s="21"/>
      <c r="C1135" s="28"/>
      <c r="D1135" s="21"/>
      <c r="E1135" s="21"/>
      <c r="F1135" s="21"/>
      <c r="G1135" s="25"/>
      <c r="H1135" s="22"/>
      <c r="I1135" s="26"/>
      <c r="J1135" s="23"/>
      <c r="K1135" s="22"/>
      <c r="N1135"/>
      <c r="AH1135"/>
    </row>
    <row r="1136" spans="1:34" x14ac:dyDescent="0.25">
      <c r="A1136" s="20"/>
      <c r="B1136" s="21"/>
      <c r="C1136" s="28"/>
      <c r="D1136" s="21"/>
      <c r="E1136" s="21"/>
      <c r="F1136" s="21"/>
      <c r="G1136" s="25"/>
      <c r="H1136" s="22"/>
      <c r="I1136" s="26"/>
      <c r="J1136" s="23"/>
      <c r="K1136" s="22"/>
      <c r="N1136"/>
      <c r="AH1136"/>
    </row>
    <row r="1137" spans="1:34" x14ac:dyDescent="0.25">
      <c r="A1137" s="20"/>
      <c r="B1137" s="21"/>
      <c r="C1137" s="28"/>
      <c r="D1137" s="21"/>
      <c r="E1137" s="21"/>
      <c r="F1137" s="21"/>
      <c r="G1137" s="25"/>
      <c r="H1137" s="22"/>
      <c r="I1137" s="26"/>
      <c r="J1137" s="23"/>
      <c r="K1137" s="22"/>
      <c r="N1137"/>
      <c r="AH1137"/>
    </row>
    <row r="1138" spans="1:34" x14ac:dyDescent="0.25">
      <c r="A1138" s="20"/>
      <c r="B1138" s="21"/>
      <c r="C1138" s="28"/>
      <c r="D1138" s="21"/>
      <c r="E1138" s="21"/>
      <c r="F1138" s="21"/>
      <c r="G1138" s="25"/>
      <c r="H1138" s="22"/>
      <c r="I1138" s="26"/>
      <c r="J1138" s="23"/>
      <c r="K1138" s="22"/>
      <c r="N1138"/>
      <c r="AH1138"/>
    </row>
    <row r="1139" spans="1:34" x14ac:dyDescent="0.25">
      <c r="A1139" s="20"/>
      <c r="B1139" s="21"/>
      <c r="C1139" s="28"/>
      <c r="D1139" s="21"/>
      <c r="E1139" s="21"/>
      <c r="F1139" s="21"/>
      <c r="G1139" s="25"/>
      <c r="H1139" s="22"/>
      <c r="I1139" s="26"/>
      <c r="J1139" s="23"/>
      <c r="K1139" s="22"/>
      <c r="N1139"/>
      <c r="AH1139"/>
    </row>
    <row r="1140" spans="1:34" x14ac:dyDescent="0.25">
      <c r="A1140" s="20"/>
      <c r="B1140" s="21"/>
      <c r="C1140" s="28"/>
      <c r="D1140" s="21"/>
      <c r="E1140" s="21"/>
      <c r="F1140" s="21"/>
      <c r="G1140" s="25"/>
      <c r="H1140" s="22"/>
      <c r="I1140" s="26"/>
      <c r="J1140" s="23"/>
      <c r="K1140" s="22"/>
      <c r="N1140"/>
      <c r="AH1140"/>
    </row>
    <row r="1141" spans="1:34" x14ac:dyDescent="0.25">
      <c r="A1141" s="20"/>
      <c r="B1141" s="21"/>
      <c r="C1141" s="28"/>
      <c r="D1141" s="21"/>
      <c r="E1141" s="21"/>
      <c r="F1141" s="21"/>
      <c r="G1141" s="25"/>
      <c r="H1141" s="22"/>
      <c r="I1141" s="26"/>
      <c r="J1141" s="23"/>
      <c r="K1141" s="22"/>
      <c r="N1141"/>
      <c r="AH1141"/>
    </row>
    <row r="1142" spans="1:34" x14ac:dyDescent="0.25">
      <c r="A1142" s="20"/>
      <c r="B1142" s="21"/>
      <c r="C1142" s="28"/>
      <c r="D1142" s="21"/>
      <c r="E1142" s="21"/>
      <c r="F1142" s="21"/>
      <c r="G1142" s="25"/>
      <c r="H1142" s="22"/>
      <c r="I1142" s="26"/>
      <c r="J1142" s="23"/>
      <c r="K1142" s="22"/>
      <c r="N1142"/>
      <c r="AH1142"/>
    </row>
    <row r="1143" spans="1:34" x14ac:dyDescent="0.25">
      <c r="A1143" s="20"/>
      <c r="B1143" s="21"/>
      <c r="C1143" s="28"/>
      <c r="D1143" s="21"/>
      <c r="E1143" s="21"/>
      <c r="F1143" s="21"/>
      <c r="G1143" s="25"/>
      <c r="H1143" s="22"/>
      <c r="I1143" s="26"/>
      <c r="J1143" s="23"/>
      <c r="K1143" s="22"/>
      <c r="N1143"/>
      <c r="AH1143"/>
    </row>
    <row r="1144" spans="1:34" x14ac:dyDescent="0.25">
      <c r="A1144" s="20"/>
      <c r="B1144" s="21"/>
      <c r="C1144" s="28"/>
      <c r="D1144" s="21"/>
      <c r="E1144" s="21"/>
      <c r="F1144" s="21"/>
      <c r="G1144" s="25"/>
      <c r="H1144" s="22"/>
      <c r="I1144" s="26"/>
      <c r="J1144" s="23"/>
      <c r="K1144" s="22"/>
      <c r="N1144"/>
      <c r="AH1144"/>
    </row>
    <row r="1145" spans="1:34" x14ac:dyDescent="0.25">
      <c r="A1145" s="20"/>
      <c r="B1145" s="21"/>
      <c r="C1145" s="28"/>
      <c r="D1145" s="21"/>
      <c r="E1145" s="21"/>
      <c r="F1145" s="21"/>
      <c r="G1145" s="25"/>
      <c r="H1145" s="22"/>
      <c r="I1145" s="26"/>
      <c r="J1145" s="23"/>
      <c r="K1145" s="22"/>
      <c r="N1145"/>
      <c r="AH1145"/>
    </row>
    <row r="1146" spans="1:34" x14ac:dyDescent="0.25">
      <c r="A1146" s="20"/>
      <c r="B1146" s="21"/>
      <c r="C1146" s="28"/>
      <c r="D1146" s="21"/>
      <c r="E1146" s="21"/>
      <c r="F1146" s="21"/>
      <c r="G1146" s="25"/>
      <c r="H1146" s="22"/>
      <c r="I1146" s="26"/>
      <c r="J1146" s="23"/>
      <c r="K1146" s="22"/>
      <c r="N1146"/>
      <c r="AH1146"/>
    </row>
    <row r="1147" spans="1:34" x14ac:dyDescent="0.25">
      <c r="A1147" s="20"/>
      <c r="B1147" s="21"/>
      <c r="C1147" s="28"/>
      <c r="D1147" s="21"/>
      <c r="E1147" s="21"/>
      <c r="F1147" s="21"/>
      <c r="G1147" s="25"/>
      <c r="H1147" s="22"/>
      <c r="I1147" s="26"/>
      <c r="J1147" s="23"/>
      <c r="K1147" s="22"/>
      <c r="N1147"/>
      <c r="AH1147"/>
    </row>
    <row r="1148" spans="1:34" x14ac:dyDescent="0.25">
      <c r="A1148" s="20"/>
      <c r="B1148" s="21"/>
      <c r="C1148" s="28"/>
      <c r="D1148" s="21"/>
      <c r="E1148" s="21"/>
      <c r="F1148" s="21"/>
      <c r="G1148" s="25"/>
      <c r="H1148" s="22"/>
      <c r="I1148" s="26"/>
      <c r="J1148" s="23"/>
      <c r="K1148" s="22"/>
      <c r="N1148"/>
      <c r="AH1148"/>
    </row>
    <row r="1149" spans="1:34" x14ac:dyDescent="0.25">
      <c r="A1149" s="20"/>
      <c r="B1149" s="21"/>
      <c r="C1149" s="28"/>
      <c r="D1149" s="21"/>
      <c r="E1149" s="21"/>
      <c r="F1149" s="21"/>
      <c r="G1149" s="25"/>
      <c r="H1149" s="22"/>
      <c r="I1149" s="26"/>
      <c r="J1149" s="23"/>
      <c r="K1149" s="22"/>
      <c r="N1149"/>
      <c r="AH1149"/>
    </row>
    <row r="1150" spans="1:34" x14ac:dyDescent="0.25">
      <c r="A1150" s="20"/>
      <c r="B1150" s="21"/>
      <c r="C1150" s="28"/>
      <c r="D1150" s="21"/>
      <c r="E1150" s="21"/>
      <c r="F1150" s="21"/>
      <c r="G1150" s="25"/>
      <c r="H1150" s="22"/>
      <c r="I1150" s="26"/>
      <c r="J1150" s="23"/>
      <c r="K1150" s="22"/>
      <c r="N1150"/>
      <c r="AH1150"/>
    </row>
    <row r="1151" spans="1:34" x14ac:dyDescent="0.25">
      <c r="A1151" s="20"/>
      <c r="B1151" s="21"/>
      <c r="C1151" s="28"/>
      <c r="D1151" s="21"/>
      <c r="E1151" s="21"/>
      <c r="F1151" s="21"/>
      <c r="G1151" s="25"/>
      <c r="H1151" s="22"/>
      <c r="I1151" s="26"/>
      <c r="J1151" s="23"/>
      <c r="K1151" s="22"/>
      <c r="N1151"/>
      <c r="AH1151"/>
    </row>
    <row r="1152" spans="1:34" x14ac:dyDescent="0.25">
      <c r="A1152" s="20"/>
      <c r="B1152" s="21"/>
      <c r="C1152" s="28"/>
      <c r="D1152" s="21"/>
      <c r="E1152" s="21"/>
      <c r="F1152" s="21"/>
      <c r="G1152" s="25"/>
      <c r="H1152" s="22"/>
      <c r="I1152" s="26"/>
      <c r="J1152" s="23"/>
      <c r="K1152" s="22"/>
      <c r="N1152"/>
      <c r="AH1152"/>
    </row>
    <row r="1153" spans="1:34" x14ac:dyDescent="0.25">
      <c r="A1153" s="20"/>
      <c r="B1153" s="21"/>
      <c r="C1153" s="28"/>
      <c r="D1153" s="21"/>
      <c r="E1153" s="21"/>
      <c r="F1153" s="21"/>
      <c r="G1153" s="25"/>
      <c r="H1153" s="22"/>
      <c r="I1153" s="26"/>
      <c r="J1153" s="23"/>
      <c r="K1153" s="22"/>
      <c r="N1153"/>
      <c r="AH1153"/>
    </row>
    <row r="1154" spans="1:34" x14ac:dyDescent="0.25">
      <c r="A1154" s="20"/>
      <c r="B1154" s="21"/>
      <c r="C1154" s="28"/>
      <c r="D1154" s="21"/>
      <c r="E1154" s="21"/>
      <c r="F1154" s="21"/>
      <c r="G1154" s="25"/>
      <c r="H1154" s="22"/>
      <c r="I1154" s="26"/>
      <c r="J1154" s="23"/>
      <c r="K1154" s="22"/>
      <c r="N1154"/>
      <c r="AH1154"/>
    </row>
    <row r="1155" spans="1:34" x14ac:dyDescent="0.25">
      <c r="A1155" s="20"/>
      <c r="B1155" s="21"/>
      <c r="C1155" s="28"/>
      <c r="D1155" s="21"/>
      <c r="E1155" s="21"/>
      <c r="F1155" s="21"/>
      <c r="G1155" s="25"/>
      <c r="H1155" s="22"/>
      <c r="I1155" s="26"/>
      <c r="J1155" s="23"/>
      <c r="K1155" s="22"/>
      <c r="N1155"/>
      <c r="AH1155"/>
    </row>
    <row r="1156" spans="1:34" x14ac:dyDescent="0.25">
      <c r="A1156" s="20"/>
      <c r="B1156" s="21"/>
      <c r="C1156" s="28"/>
      <c r="D1156" s="21"/>
      <c r="E1156" s="21"/>
      <c r="F1156" s="21"/>
      <c r="G1156" s="25"/>
      <c r="H1156" s="22"/>
      <c r="I1156" s="26"/>
      <c r="J1156" s="23"/>
      <c r="K1156" s="22"/>
      <c r="N1156"/>
      <c r="AH1156"/>
    </row>
    <row r="1157" spans="1:34" x14ac:dyDescent="0.25">
      <c r="A1157" s="20"/>
      <c r="B1157" s="21"/>
      <c r="C1157" s="28"/>
      <c r="D1157" s="21"/>
      <c r="E1157" s="21"/>
      <c r="F1157" s="21"/>
      <c r="G1157" s="25"/>
      <c r="H1157" s="22"/>
      <c r="I1157" s="26"/>
      <c r="J1157" s="23"/>
      <c r="K1157" s="22"/>
      <c r="N1157"/>
      <c r="AH1157"/>
    </row>
    <row r="1158" spans="1:34" x14ac:dyDescent="0.25">
      <c r="A1158" s="20"/>
      <c r="B1158" s="21"/>
      <c r="C1158" s="28"/>
      <c r="D1158" s="21"/>
      <c r="E1158" s="21"/>
      <c r="F1158" s="21"/>
      <c r="G1158" s="25"/>
      <c r="H1158" s="22"/>
      <c r="I1158" s="26"/>
      <c r="J1158" s="23"/>
      <c r="K1158" s="22"/>
      <c r="N1158"/>
      <c r="AH1158"/>
    </row>
    <row r="1159" spans="1:34" x14ac:dyDescent="0.25">
      <c r="A1159" s="20"/>
      <c r="B1159" s="21"/>
      <c r="C1159" s="28"/>
      <c r="D1159" s="21"/>
      <c r="E1159" s="21"/>
      <c r="F1159" s="21"/>
      <c r="G1159" s="25"/>
      <c r="H1159" s="22"/>
      <c r="I1159" s="26"/>
      <c r="J1159" s="23"/>
      <c r="K1159" s="22"/>
      <c r="N1159"/>
      <c r="AH1159"/>
    </row>
    <row r="1160" spans="1:34" x14ac:dyDescent="0.25">
      <c r="A1160" s="20"/>
      <c r="B1160" s="21"/>
      <c r="C1160" s="28"/>
      <c r="D1160" s="21"/>
      <c r="E1160" s="21"/>
      <c r="F1160" s="21"/>
      <c r="G1160" s="25"/>
      <c r="H1160" s="22"/>
      <c r="I1160" s="26"/>
      <c r="J1160" s="23"/>
      <c r="K1160" s="22"/>
      <c r="N1160"/>
      <c r="AH1160"/>
    </row>
    <row r="1161" spans="1:34" x14ac:dyDescent="0.25">
      <c r="A1161" s="20"/>
      <c r="B1161" s="21"/>
      <c r="C1161" s="28"/>
      <c r="D1161" s="21"/>
      <c r="E1161" s="21"/>
      <c r="F1161" s="21"/>
      <c r="G1161" s="25"/>
      <c r="H1161" s="22"/>
      <c r="I1161" s="26"/>
      <c r="J1161" s="23"/>
      <c r="K1161" s="22"/>
      <c r="N1161"/>
      <c r="AH1161"/>
    </row>
    <row r="1162" spans="1:34" x14ac:dyDescent="0.25">
      <c r="A1162" s="20"/>
      <c r="B1162" s="21"/>
      <c r="C1162" s="28"/>
      <c r="D1162" s="21"/>
      <c r="E1162" s="21"/>
      <c r="F1162" s="21"/>
      <c r="G1162" s="25"/>
      <c r="H1162" s="22"/>
      <c r="I1162" s="26"/>
      <c r="J1162" s="23"/>
      <c r="K1162" s="22"/>
      <c r="N1162"/>
      <c r="AH1162"/>
    </row>
    <row r="1163" spans="1:34" x14ac:dyDescent="0.25">
      <c r="A1163" s="20"/>
      <c r="B1163" s="21"/>
      <c r="C1163" s="28"/>
      <c r="D1163" s="21"/>
      <c r="E1163" s="21"/>
      <c r="F1163" s="21"/>
      <c r="G1163" s="25"/>
      <c r="H1163" s="22"/>
      <c r="I1163" s="26"/>
      <c r="J1163" s="23"/>
      <c r="K1163" s="22"/>
      <c r="N1163"/>
      <c r="AH1163"/>
    </row>
    <row r="1164" spans="1:34" x14ac:dyDescent="0.25">
      <c r="A1164" s="20"/>
      <c r="B1164" s="21"/>
      <c r="C1164" s="28"/>
      <c r="D1164" s="21"/>
      <c r="E1164" s="21"/>
      <c r="F1164" s="21"/>
      <c r="G1164" s="25"/>
      <c r="H1164" s="22"/>
      <c r="I1164" s="26"/>
      <c r="J1164" s="23"/>
      <c r="K1164" s="22"/>
      <c r="N1164"/>
      <c r="AH1164"/>
    </row>
    <row r="1165" spans="1:34" x14ac:dyDescent="0.25">
      <c r="A1165" s="20"/>
      <c r="B1165" s="21"/>
      <c r="C1165" s="28"/>
      <c r="D1165" s="21"/>
      <c r="E1165" s="21"/>
      <c r="F1165" s="21"/>
      <c r="G1165" s="25"/>
      <c r="H1165" s="22"/>
      <c r="I1165" s="26"/>
      <c r="J1165" s="23"/>
      <c r="K1165" s="22"/>
      <c r="N1165"/>
      <c r="AH1165"/>
    </row>
    <row r="1166" spans="1:34" x14ac:dyDescent="0.25">
      <c r="A1166" s="20"/>
      <c r="B1166" s="21"/>
      <c r="C1166" s="28"/>
      <c r="D1166" s="21"/>
      <c r="E1166" s="21"/>
      <c r="F1166" s="21"/>
      <c r="G1166" s="25"/>
      <c r="H1166" s="22"/>
      <c r="I1166" s="26"/>
      <c r="J1166" s="23"/>
      <c r="K1166" s="22"/>
      <c r="N1166"/>
      <c r="AH1166"/>
    </row>
    <row r="1167" spans="1:34" x14ac:dyDescent="0.25">
      <c r="A1167" s="20"/>
      <c r="B1167" s="21"/>
      <c r="C1167" s="28"/>
      <c r="D1167" s="21"/>
      <c r="E1167" s="21"/>
      <c r="F1167" s="21"/>
      <c r="G1167" s="25"/>
      <c r="H1167" s="22"/>
      <c r="I1167" s="26"/>
      <c r="J1167" s="23"/>
      <c r="K1167" s="22"/>
      <c r="N1167"/>
      <c r="AH1167"/>
    </row>
    <row r="1168" spans="1:34" x14ac:dyDescent="0.25">
      <c r="A1168" s="20"/>
      <c r="B1168" s="21"/>
      <c r="C1168" s="28"/>
      <c r="D1168" s="21"/>
      <c r="E1168" s="21"/>
      <c r="F1168" s="21"/>
      <c r="G1168" s="25"/>
      <c r="H1168" s="22"/>
      <c r="I1168" s="26"/>
      <c r="J1168" s="23"/>
      <c r="K1168" s="22"/>
      <c r="N1168"/>
      <c r="AH1168"/>
    </row>
    <row r="1169" spans="1:34" x14ac:dyDescent="0.25">
      <c r="A1169" s="20"/>
      <c r="B1169" s="21"/>
      <c r="C1169" s="28"/>
      <c r="D1169" s="21"/>
      <c r="E1169" s="21"/>
      <c r="F1169" s="21"/>
      <c r="G1169" s="25"/>
      <c r="H1169" s="22"/>
      <c r="I1169" s="26"/>
      <c r="J1169" s="23"/>
      <c r="K1169" s="22"/>
      <c r="N1169"/>
      <c r="AH1169"/>
    </row>
    <row r="1170" spans="1:34" x14ac:dyDescent="0.25">
      <c r="A1170" s="20"/>
      <c r="B1170" s="21"/>
      <c r="C1170" s="28"/>
      <c r="D1170" s="21"/>
      <c r="E1170" s="21"/>
      <c r="F1170" s="21"/>
      <c r="G1170" s="25"/>
      <c r="H1170" s="22"/>
      <c r="I1170" s="26"/>
      <c r="J1170" s="23"/>
      <c r="K1170" s="22"/>
      <c r="N1170"/>
      <c r="AH1170"/>
    </row>
    <row r="1171" spans="1:34" x14ac:dyDescent="0.25">
      <c r="A1171" s="20"/>
      <c r="B1171" s="21"/>
      <c r="C1171" s="28"/>
      <c r="D1171" s="21"/>
      <c r="E1171" s="21"/>
      <c r="F1171" s="21"/>
      <c r="G1171" s="25"/>
      <c r="H1171" s="22"/>
      <c r="I1171" s="26"/>
      <c r="J1171" s="23"/>
      <c r="K1171" s="22"/>
      <c r="N1171"/>
      <c r="AH1171"/>
    </row>
    <row r="1172" spans="1:34" x14ac:dyDescent="0.25">
      <c r="A1172" s="20"/>
      <c r="B1172" s="21"/>
      <c r="C1172" s="28"/>
      <c r="D1172" s="21"/>
      <c r="E1172" s="21"/>
      <c r="F1172" s="21"/>
      <c r="G1172" s="25"/>
      <c r="H1172" s="22"/>
      <c r="I1172" s="26"/>
      <c r="J1172" s="23"/>
      <c r="K1172" s="22"/>
      <c r="N1172"/>
      <c r="AH1172"/>
    </row>
    <row r="1173" spans="1:34" x14ac:dyDescent="0.25">
      <c r="A1173" s="20"/>
      <c r="B1173" s="21"/>
      <c r="C1173" s="28"/>
      <c r="D1173" s="21"/>
      <c r="E1173" s="21"/>
      <c r="F1173" s="21"/>
      <c r="G1173" s="25"/>
      <c r="H1173" s="22"/>
      <c r="I1173" s="26"/>
      <c r="J1173" s="23"/>
      <c r="K1173" s="22"/>
      <c r="N1173"/>
      <c r="AH1173"/>
    </row>
    <row r="1174" spans="1:34" x14ac:dyDescent="0.25">
      <c r="A1174" s="20"/>
      <c r="B1174" s="21"/>
      <c r="C1174" s="28"/>
      <c r="D1174" s="21"/>
      <c r="E1174" s="21"/>
      <c r="F1174" s="21"/>
      <c r="G1174" s="25"/>
      <c r="H1174" s="22"/>
      <c r="I1174" s="26"/>
      <c r="J1174" s="23"/>
      <c r="K1174" s="22"/>
      <c r="N1174"/>
      <c r="AH1174"/>
    </row>
    <row r="1175" spans="1:34" x14ac:dyDescent="0.25">
      <c r="A1175" s="20"/>
      <c r="B1175" s="21"/>
      <c r="C1175" s="28"/>
      <c r="D1175" s="21"/>
      <c r="E1175" s="21"/>
      <c r="F1175" s="21"/>
      <c r="G1175" s="25"/>
      <c r="H1175" s="22"/>
      <c r="I1175" s="26"/>
      <c r="J1175" s="23"/>
      <c r="K1175" s="22"/>
      <c r="N1175"/>
      <c r="AH1175"/>
    </row>
    <row r="1176" spans="1:34" x14ac:dyDescent="0.25">
      <c r="A1176" s="20"/>
      <c r="B1176" s="21"/>
      <c r="C1176" s="28"/>
      <c r="D1176" s="21"/>
      <c r="E1176" s="21"/>
      <c r="F1176" s="21"/>
      <c r="G1176" s="25"/>
      <c r="H1176" s="22"/>
      <c r="I1176" s="26"/>
      <c r="J1176" s="23"/>
      <c r="K1176" s="22"/>
      <c r="N1176"/>
      <c r="AH1176"/>
    </row>
    <row r="1177" spans="1:34" x14ac:dyDescent="0.25">
      <c r="A1177" s="20"/>
      <c r="B1177" s="21"/>
      <c r="C1177" s="28"/>
      <c r="D1177" s="21"/>
      <c r="E1177" s="21"/>
      <c r="F1177" s="21"/>
      <c r="G1177" s="25"/>
      <c r="H1177" s="22"/>
      <c r="I1177" s="26"/>
      <c r="J1177" s="23"/>
      <c r="K1177" s="22"/>
      <c r="N1177"/>
      <c r="AH1177"/>
    </row>
    <row r="1178" spans="1:34" x14ac:dyDescent="0.25">
      <c r="A1178" s="20"/>
      <c r="B1178" s="21"/>
      <c r="C1178" s="28"/>
      <c r="D1178" s="21"/>
      <c r="E1178" s="21"/>
      <c r="F1178" s="21"/>
      <c r="G1178" s="25"/>
      <c r="H1178" s="22"/>
      <c r="I1178" s="26"/>
      <c r="J1178" s="23"/>
      <c r="K1178" s="22"/>
      <c r="N1178"/>
      <c r="AH1178"/>
    </row>
    <row r="1179" spans="1:34" x14ac:dyDescent="0.25">
      <c r="A1179" s="20"/>
      <c r="B1179" s="21"/>
      <c r="C1179" s="28"/>
      <c r="D1179" s="21"/>
      <c r="E1179" s="21"/>
      <c r="F1179" s="21"/>
      <c r="G1179" s="25"/>
      <c r="H1179" s="22"/>
      <c r="I1179" s="26"/>
      <c r="J1179" s="23"/>
      <c r="K1179" s="22"/>
      <c r="N1179"/>
      <c r="AH1179"/>
    </row>
    <row r="1180" spans="1:34" x14ac:dyDescent="0.25">
      <c r="A1180" s="20"/>
      <c r="B1180" s="21"/>
      <c r="C1180" s="28"/>
      <c r="D1180" s="21"/>
      <c r="E1180" s="21"/>
      <c r="F1180" s="21"/>
      <c r="G1180" s="25"/>
      <c r="H1180" s="22"/>
      <c r="I1180" s="26"/>
      <c r="J1180" s="23"/>
      <c r="K1180" s="22"/>
      <c r="N1180"/>
      <c r="AH1180"/>
    </row>
    <row r="1181" spans="1:34" x14ac:dyDescent="0.25">
      <c r="A1181" s="20"/>
      <c r="B1181" s="21"/>
      <c r="C1181" s="28"/>
      <c r="D1181" s="21"/>
      <c r="E1181" s="21"/>
      <c r="F1181" s="21"/>
      <c r="G1181" s="25"/>
      <c r="H1181" s="22"/>
      <c r="I1181" s="26"/>
      <c r="J1181" s="23"/>
      <c r="K1181" s="22"/>
      <c r="N1181"/>
      <c r="AH1181"/>
    </row>
    <row r="1182" spans="1:34" x14ac:dyDescent="0.25">
      <c r="A1182" s="20"/>
      <c r="B1182" s="21"/>
      <c r="C1182" s="28"/>
      <c r="D1182" s="21"/>
      <c r="E1182" s="21"/>
      <c r="F1182" s="21"/>
      <c r="G1182" s="25"/>
      <c r="H1182" s="22"/>
      <c r="I1182" s="26"/>
      <c r="J1182" s="23"/>
      <c r="K1182" s="22"/>
      <c r="N1182"/>
      <c r="AH1182"/>
    </row>
    <row r="1183" spans="1:34" x14ac:dyDescent="0.25">
      <c r="A1183" s="20"/>
      <c r="B1183" s="21"/>
      <c r="C1183" s="28"/>
      <c r="D1183" s="21"/>
      <c r="E1183" s="21"/>
      <c r="F1183" s="21"/>
      <c r="G1183" s="25"/>
      <c r="H1183" s="22"/>
      <c r="I1183" s="26"/>
      <c r="J1183" s="23"/>
      <c r="K1183" s="22"/>
      <c r="N1183"/>
      <c r="AH1183"/>
    </row>
    <row r="1184" spans="1:34" x14ac:dyDescent="0.25">
      <c r="A1184" s="20"/>
      <c r="B1184" s="21"/>
      <c r="C1184" s="28"/>
      <c r="D1184" s="21"/>
      <c r="E1184" s="21"/>
      <c r="F1184" s="21"/>
      <c r="G1184" s="25"/>
      <c r="H1184" s="22"/>
      <c r="I1184" s="26"/>
      <c r="J1184" s="23"/>
      <c r="K1184" s="22"/>
      <c r="N1184"/>
      <c r="AH1184"/>
    </row>
    <row r="1185" spans="1:34" x14ac:dyDescent="0.25">
      <c r="A1185" s="20"/>
      <c r="B1185" s="21"/>
      <c r="C1185" s="28"/>
      <c r="D1185" s="21"/>
      <c r="E1185" s="21"/>
      <c r="F1185" s="21"/>
      <c r="G1185" s="25"/>
      <c r="H1185" s="22"/>
      <c r="I1185" s="26"/>
      <c r="J1185" s="23"/>
      <c r="K1185" s="22"/>
      <c r="N1185"/>
      <c r="AH1185"/>
    </row>
    <row r="1186" spans="1:34" x14ac:dyDescent="0.25">
      <c r="A1186" s="20"/>
      <c r="B1186" s="21"/>
      <c r="C1186" s="28"/>
      <c r="D1186" s="21"/>
      <c r="E1186" s="21"/>
      <c r="F1186" s="21"/>
      <c r="G1186" s="25"/>
      <c r="H1186" s="22"/>
      <c r="I1186" s="26"/>
      <c r="J1186" s="23"/>
      <c r="K1186" s="22"/>
      <c r="N1186"/>
      <c r="AH1186"/>
    </row>
    <row r="1187" spans="1:34" x14ac:dyDescent="0.25">
      <c r="A1187" s="20"/>
      <c r="B1187" s="21"/>
      <c r="C1187" s="28"/>
      <c r="D1187" s="21"/>
      <c r="E1187" s="21"/>
      <c r="F1187" s="21"/>
      <c r="G1187" s="25"/>
      <c r="H1187" s="22"/>
      <c r="I1187" s="26"/>
      <c r="J1187" s="23"/>
      <c r="K1187" s="22"/>
      <c r="N1187"/>
      <c r="AH1187"/>
    </row>
    <row r="1188" spans="1:34" x14ac:dyDescent="0.25">
      <c r="A1188" s="20"/>
      <c r="B1188" s="21"/>
      <c r="C1188" s="28"/>
      <c r="D1188" s="21"/>
      <c r="E1188" s="21"/>
      <c r="F1188" s="21"/>
      <c r="G1188" s="25"/>
      <c r="H1188" s="22"/>
      <c r="I1188" s="26"/>
      <c r="J1188" s="23"/>
      <c r="K1188" s="22"/>
      <c r="N1188"/>
      <c r="AH1188"/>
    </row>
    <row r="1189" spans="1:34" x14ac:dyDescent="0.25">
      <c r="A1189" s="20"/>
      <c r="B1189" s="21"/>
      <c r="C1189" s="28"/>
      <c r="D1189" s="21"/>
      <c r="E1189" s="21"/>
      <c r="F1189" s="21"/>
      <c r="G1189" s="25"/>
      <c r="H1189" s="22"/>
      <c r="I1189" s="26"/>
      <c r="J1189" s="23"/>
      <c r="K1189" s="22"/>
      <c r="N1189"/>
      <c r="AH1189"/>
    </row>
    <row r="1190" spans="1:34" x14ac:dyDescent="0.25">
      <c r="A1190" s="20"/>
      <c r="B1190" s="21"/>
      <c r="C1190" s="28"/>
      <c r="D1190" s="21"/>
      <c r="E1190" s="21"/>
      <c r="F1190" s="21"/>
      <c r="G1190" s="25"/>
      <c r="H1190" s="22"/>
      <c r="I1190" s="26"/>
      <c r="J1190" s="23"/>
      <c r="K1190" s="22"/>
      <c r="N1190"/>
      <c r="AH1190"/>
    </row>
    <row r="1191" spans="1:34" x14ac:dyDescent="0.25">
      <c r="A1191" s="20"/>
      <c r="B1191" s="21"/>
      <c r="C1191" s="28"/>
      <c r="D1191" s="21"/>
      <c r="E1191" s="21"/>
      <c r="F1191" s="21"/>
      <c r="G1191" s="25"/>
      <c r="H1191" s="22"/>
      <c r="I1191" s="26"/>
      <c r="J1191" s="23"/>
      <c r="K1191" s="22"/>
      <c r="N1191"/>
      <c r="AH1191"/>
    </row>
    <row r="1192" spans="1:34" x14ac:dyDescent="0.25">
      <c r="A1192" s="20"/>
      <c r="B1192" s="21"/>
      <c r="C1192" s="28"/>
      <c r="D1192" s="21"/>
      <c r="E1192" s="21"/>
      <c r="F1192" s="21"/>
      <c r="G1192" s="25"/>
      <c r="H1192" s="22"/>
      <c r="I1192" s="26"/>
      <c r="J1192" s="23"/>
      <c r="K1192" s="22"/>
      <c r="N1192"/>
      <c r="AH1192"/>
    </row>
    <row r="1193" spans="1:34" x14ac:dyDescent="0.25">
      <c r="A1193" s="20"/>
      <c r="B1193" s="21"/>
      <c r="C1193" s="28"/>
      <c r="D1193" s="21"/>
      <c r="E1193" s="21"/>
      <c r="F1193" s="21"/>
      <c r="G1193" s="25"/>
      <c r="H1193" s="22"/>
      <c r="I1193" s="26"/>
      <c r="J1193" s="23"/>
      <c r="K1193" s="22"/>
      <c r="N1193"/>
      <c r="AH1193"/>
    </row>
    <row r="1194" spans="1:34" x14ac:dyDescent="0.25">
      <c r="A1194" s="20"/>
      <c r="B1194" s="21"/>
      <c r="C1194" s="28"/>
      <c r="D1194" s="21"/>
      <c r="E1194" s="21"/>
      <c r="F1194" s="21"/>
      <c r="G1194" s="25"/>
      <c r="H1194" s="22"/>
      <c r="I1194" s="26"/>
      <c r="J1194" s="23"/>
      <c r="K1194" s="22"/>
      <c r="N1194"/>
      <c r="AH1194"/>
    </row>
    <row r="1195" spans="1:34" x14ac:dyDescent="0.25">
      <c r="A1195" s="20"/>
      <c r="B1195" s="21"/>
      <c r="C1195" s="28"/>
      <c r="D1195" s="21"/>
      <c r="E1195" s="21"/>
      <c r="F1195" s="21"/>
      <c r="G1195" s="25"/>
      <c r="H1195" s="22"/>
      <c r="I1195" s="26"/>
      <c r="J1195" s="23"/>
      <c r="K1195" s="22"/>
      <c r="N1195"/>
      <c r="AH1195"/>
    </row>
    <row r="1196" spans="1:34" x14ac:dyDescent="0.25">
      <c r="A1196" s="20"/>
      <c r="B1196" s="21"/>
      <c r="C1196" s="28"/>
      <c r="D1196" s="21"/>
      <c r="E1196" s="21"/>
      <c r="F1196" s="21"/>
      <c r="G1196" s="25"/>
      <c r="H1196" s="22"/>
      <c r="I1196" s="26"/>
      <c r="J1196" s="23"/>
      <c r="K1196" s="22"/>
      <c r="N1196"/>
      <c r="AH1196"/>
    </row>
    <row r="1197" spans="1:34" x14ac:dyDescent="0.25">
      <c r="A1197" s="20"/>
      <c r="B1197" s="21"/>
      <c r="C1197" s="28"/>
      <c r="D1197" s="21"/>
      <c r="E1197" s="21"/>
      <c r="F1197" s="21"/>
      <c r="G1197" s="25"/>
      <c r="H1197" s="22"/>
      <c r="I1197" s="26"/>
      <c r="J1197" s="23"/>
      <c r="K1197" s="22"/>
      <c r="N1197"/>
      <c r="AH1197"/>
    </row>
    <row r="1198" spans="1:34" x14ac:dyDescent="0.25">
      <c r="A1198" s="20"/>
      <c r="B1198" s="21"/>
      <c r="C1198" s="28"/>
      <c r="D1198" s="21"/>
      <c r="E1198" s="21"/>
      <c r="F1198" s="21"/>
      <c r="G1198" s="25"/>
      <c r="H1198" s="22"/>
      <c r="I1198" s="26"/>
      <c r="J1198" s="23"/>
      <c r="K1198" s="22"/>
      <c r="N1198"/>
      <c r="AH1198"/>
    </row>
    <row r="1199" spans="1:34" x14ac:dyDescent="0.25">
      <c r="A1199" s="20"/>
      <c r="B1199" s="21"/>
      <c r="C1199" s="28"/>
      <c r="D1199" s="21"/>
      <c r="E1199" s="21"/>
      <c r="F1199" s="21"/>
      <c r="G1199" s="25"/>
      <c r="H1199" s="22"/>
      <c r="I1199" s="26"/>
      <c r="J1199" s="23"/>
      <c r="K1199" s="22"/>
      <c r="N1199"/>
      <c r="AH1199"/>
    </row>
    <row r="1200" spans="1:34" x14ac:dyDescent="0.25">
      <c r="A1200" s="20"/>
      <c r="B1200" s="21"/>
      <c r="C1200" s="28"/>
      <c r="D1200" s="21"/>
      <c r="E1200" s="21"/>
      <c r="F1200" s="21"/>
      <c r="G1200" s="25"/>
      <c r="H1200" s="22"/>
      <c r="I1200" s="26"/>
      <c r="J1200" s="23"/>
      <c r="K1200" s="22"/>
      <c r="N1200"/>
      <c r="AH1200"/>
    </row>
    <row r="1201" spans="1:34" x14ac:dyDescent="0.25">
      <c r="A1201" s="20"/>
      <c r="B1201" s="21"/>
      <c r="C1201" s="28"/>
      <c r="D1201" s="21"/>
      <c r="E1201" s="21"/>
      <c r="F1201" s="21"/>
      <c r="G1201" s="25"/>
      <c r="H1201" s="22"/>
      <c r="I1201" s="26"/>
      <c r="J1201" s="23"/>
      <c r="K1201" s="22"/>
      <c r="N1201"/>
      <c r="AH1201"/>
    </row>
    <row r="1202" spans="1:34" x14ac:dyDescent="0.25">
      <c r="A1202" s="20"/>
      <c r="B1202" s="21"/>
      <c r="C1202" s="28"/>
      <c r="D1202" s="21"/>
      <c r="E1202" s="21"/>
      <c r="F1202" s="21"/>
      <c r="G1202" s="25"/>
      <c r="H1202" s="22"/>
      <c r="I1202" s="26"/>
      <c r="J1202" s="23"/>
      <c r="K1202" s="22"/>
      <c r="N1202"/>
      <c r="AH1202"/>
    </row>
    <row r="1203" spans="1:34" x14ac:dyDescent="0.25">
      <c r="A1203" s="20"/>
      <c r="B1203" s="21"/>
      <c r="C1203" s="28"/>
      <c r="D1203" s="21"/>
      <c r="E1203" s="21"/>
      <c r="F1203" s="21"/>
      <c r="G1203" s="25"/>
      <c r="H1203" s="22"/>
      <c r="I1203" s="26"/>
      <c r="J1203" s="23"/>
      <c r="K1203" s="22"/>
      <c r="N1203"/>
      <c r="AH1203"/>
    </row>
    <row r="1204" spans="1:34" x14ac:dyDescent="0.25">
      <c r="A1204" s="20"/>
      <c r="B1204" s="21"/>
      <c r="C1204" s="28"/>
      <c r="D1204" s="21"/>
      <c r="E1204" s="21"/>
      <c r="F1204" s="21"/>
      <c r="G1204" s="25"/>
      <c r="H1204" s="22"/>
      <c r="I1204" s="26"/>
      <c r="J1204" s="23"/>
      <c r="K1204" s="22"/>
      <c r="N1204"/>
      <c r="AH1204"/>
    </row>
    <row r="1205" spans="1:34" x14ac:dyDescent="0.25">
      <c r="A1205" s="20"/>
      <c r="B1205" s="21"/>
      <c r="C1205" s="28"/>
      <c r="D1205" s="21"/>
      <c r="E1205" s="21"/>
      <c r="F1205" s="21"/>
      <c r="G1205" s="25"/>
      <c r="H1205" s="22"/>
      <c r="I1205" s="26"/>
      <c r="J1205" s="23"/>
      <c r="K1205" s="22"/>
      <c r="N1205"/>
      <c r="AH1205"/>
    </row>
    <row r="1206" spans="1:34" x14ac:dyDescent="0.25">
      <c r="A1206" s="20"/>
      <c r="B1206" s="21"/>
      <c r="C1206" s="28"/>
      <c r="D1206" s="21"/>
      <c r="E1206" s="21"/>
      <c r="F1206" s="21"/>
      <c r="G1206" s="25"/>
      <c r="H1206" s="22"/>
      <c r="I1206" s="26"/>
      <c r="J1206" s="23"/>
      <c r="K1206" s="22"/>
      <c r="N1206"/>
      <c r="AH1206"/>
    </row>
    <row r="1207" spans="1:34" x14ac:dyDescent="0.25">
      <c r="A1207" s="20"/>
      <c r="B1207" s="21"/>
      <c r="C1207" s="28"/>
      <c r="D1207" s="21"/>
      <c r="E1207" s="21"/>
      <c r="F1207" s="21"/>
      <c r="G1207" s="25"/>
      <c r="H1207" s="22"/>
      <c r="I1207" s="26"/>
      <c r="J1207" s="23"/>
      <c r="K1207" s="22"/>
      <c r="N1207"/>
      <c r="AH1207"/>
    </row>
    <row r="1208" spans="1:34" x14ac:dyDescent="0.25">
      <c r="A1208" s="20"/>
      <c r="B1208" s="21"/>
      <c r="C1208" s="28"/>
      <c r="D1208" s="21"/>
      <c r="E1208" s="21"/>
      <c r="F1208" s="21"/>
      <c r="G1208" s="25"/>
      <c r="H1208" s="22"/>
      <c r="I1208" s="26"/>
      <c r="J1208" s="23"/>
      <c r="K1208" s="22"/>
      <c r="N1208"/>
      <c r="AH1208"/>
    </row>
    <row r="1209" spans="1:34" x14ac:dyDescent="0.25">
      <c r="A1209" s="20"/>
      <c r="B1209" s="21"/>
      <c r="C1209" s="28"/>
      <c r="D1209" s="21"/>
      <c r="E1209" s="21"/>
      <c r="F1209" s="21"/>
      <c r="G1209" s="25"/>
      <c r="H1209" s="22"/>
      <c r="I1209" s="26"/>
      <c r="J1209" s="23"/>
      <c r="K1209" s="22"/>
      <c r="N1209"/>
      <c r="AH1209"/>
    </row>
    <row r="1210" spans="1:34" x14ac:dyDescent="0.25">
      <c r="A1210" s="20"/>
      <c r="B1210" s="21"/>
      <c r="C1210" s="28"/>
      <c r="D1210" s="21"/>
      <c r="E1210" s="21"/>
      <c r="F1210" s="21"/>
      <c r="G1210" s="25"/>
      <c r="H1210" s="22"/>
      <c r="I1210" s="26"/>
      <c r="J1210" s="23"/>
      <c r="K1210" s="22"/>
      <c r="N1210"/>
      <c r="AH1210"/>
    </row>
    <row r="1211" spans="1:34" x14ac:dyDescent="0.25">
      <c r="A1211" s="20"/>
      <c r="B1211" s="21"/>
      <c r="C1211" s="28"/>
      <c r="D1211" s="21"/>
      <c r="E1211" s="21"/>
      <c r="F1211" s="21"/>
      <c r="G1211" s="25"/>
      <c r="H1211" s="22"/>
      <c r="I1211" s="26"/>
      <c r="J1211" s="23"/>
      <c r="K1211" s="22"/>
      <c r="N1211"/>
      <c r="AH1211"/>
    </row>
    <row r="1212" spans="1:34" x14ac:dyDescent="0.25">
      <c r="A1212" s="20"/>
      <c r="B1212" s="21"/>
      <c r="C1212" s="28"/>
      <c r="D1212" s="21"/>
      <c r="E1212" s="21"/>
      <c r="F1212" s="21"/>
      <c r="G1212" s="25"/>
      <c r="H1212" s="22"/>
      <c r="I1212" s="26"/>
      <c r="J1212" s="23"/>
      <c r="K1212" s="22"/>
      <c r="N1212"/>
      <c r="AH1212"/>
    </row>
    <row r="1213" spans="1:34" x14ac:dyDescent="0.25">
      <c r="A1213" s="20"/>
      <c r="B1213" s="21"/>
      <c r="C1213" s="28"/>
      <c r="D1213" s="21"/>
      <c r="E1213" s="21"/>
      <c r="F1213" s="21"/>
      <c r="G1213" s="25"/>
      <c r="H1213" s="22"/>
      <c r="I1213" s="26"/>
      <c r="J1213" s="23"/>
      <c r="K1213" s="22"/>
      <c r="N1213"/>
      <c r="AH1213"/>
    </row>
    <row r="1214" spans="1:34" x14ac:dyDescent="0.25">
      <c r="A1214" s="20"/>
      <c r="B1214" s="21"/>
      <c r="C1214" s="28"/>
      <c r="D1214" s="21"/>
      <c r="E1214" s="21"/>
      <c r="F1214" s="21"/>
      <c r="G1214" s="25"/>
      <c r="H1214" s="22"/>
      <c r="I1214" s="26"/>
      <c r="J1214" s="23"/>
      <c r="K1214" s="22"/>
      <c r="N1214"/>
      <c r="AH1214"/>
    </row>
    <row r="1215" spans="1:34" x14ac:dyDescent="0.25">
      <c r="A1215" s="20"/>
      <c r="B1215" s="21"/>
      <c r="C1215" s="28"/>
      <c r="D1215" s="21"/>
      <c r="E1215" s="21"/>
      <c r="F1215" s="21"/>
      <c r="G1215" s="25"/>
      <c r="H1215" s="22"/>
      <c r="I1215" s="26"/>
      <c r="J1215" s="23"/>
      <c r="K1215" s="22"/>
      <c r="N1215"/>
      <c r="AH1215"/>
    </row>
    <row r="1216" spans="1:34" x14ac:dyDescent="0.25">
      <c r="A1216" s="20"/>
      <c r="B1216" s="21"/>
      <c r="C1216" s="28"/>
      <c r="D1216" s="21"/>
      <c r="E1216" s="21"/>
      <c r="F1216" s="21"/>
      <c r="G1216" s="25"/>
      <c r="H1216" s="22"/>
      <c r="I1216" s="26"/>
      <c r="J1216" s="23"/>
      <c r="K1216" s="22"/>
      <c r="N1216"/>
      <c r="AH1216"/>
    </row>
    <row r="1217" spans="1:34" x14ac:dyDescent="0.25">
      <c r="A1217" s="20"/>
      <c r="B1217" s="21"/>
      <c r="C1217" s="28"/>
      <c r="D1217" s="21"/>
      <c r="E1217" s="21"/>
      <c r="F1217" s="21"/>
      <c r="G1217" s="25"/>
      <c r="H1217" s="22"/>
      <c r="I1217" s="26"/>
      <c r="J1217" s="23"/>
      <c r="K1217" s="22"/>
      <c r="N1217"/>
      <c r="AH1217"/>
    </row>
    <row r="1218" spans="1:34" x14ac:dyDescent="0.25">
      <c r="A1218" s="20"/>
      <c r="B1218" s="21"/>
      <c r="C1218" s="28"/>
      <c r="D1218" s="21"/>
      <c r="E1218" s="21"/>
      <c r="F1218" s="21"/>
      <c r="G1218" s="25"/>
      <c r="H1218" s="22"/>
      <c r="I1218" s="26"/>
      <c r="J1218" s="23"/>
      <c r="K1218" s="22"/>
      <c r="N1218"/>
      <c r="AH1218"/>
    </row>
    <row r="1219" spans="1:34" x14ac:dyDescent="0.25">
      <c r="A1219" s="20"/>
      <c r="B1219" s="21"/>
      <c r="C1219" s="28"/>
      <c r="D1219" s="21"/>
      <c r="E1219" s="21"/>
      <c r="F1219" s="21"/>
      <c r="G1219" s="25"/>
      <c r="H1219" s="22"/>
      <c r="I1219" s="26"/>
      <c r="J1219" s="23"/>
      <c r="K1219" s="22"/>
      <c r="N1219"/>
      <c r="AH1219"/>
    </row>
    <row r="1220" spans="1:34" x14ac:dyDescent="0.25">
      <c r="A1220" s="20"/>
      <c r="B1220" s="21"/>
      <c r="C1220" s="28"/>
      <c r="D1220" s="21"/>
      <c r="E1220" s="21"/>
      <c r="F1220" s="21"/>
      <c r="G1220" s="25"/>
      <c r="H1220" s="22"/>
      <c r="I1220" s="26"/>
      <c r="J1220" s="23"/>
      <c r="K1220" s="22"/>
      <c r="N1220"/>
      <c r="AH1220"/>
    </row>
    <row r="1221" spans="1:34" x14ac:dyDescent="0.25">
      <c r="A1221" s="20"/>
      <c r="B1221" s="21"/>
      <c r="C1221" s="28"/>
      <c r="D1221" s="21"/>
      <c r="E1221" s="21"/>
      <c r="F1221" s="21"/>
      <c r="G1221" s="25"/>
      <c r="H1221" s="22"/>
      <c r="I1221" s="26"/>
      <c r="J1221" s="23"/>
      <c r="K1221" s="22"/>
      <c r="N1221"/>
      <c r="AH1221"/>
    </row>
    <row r="1222" spans="1:34" x14ac:dyDescent="0.25">
      <c r="A1222" s="20"/>
      <c r="B1222" s="21"/>
      <c r="C1222" s="28"/>
      <c r="D1222" s="21"/>
      <c r="E1222" s="21"/>
      <c r="F1222" s="21"/>
      <c r="G1222" s="25"/>
      <c r="H1222" s="22"/>
      <c r="I1222" s="26"/>
      <c r="J1222" s="23"/>
      <c r="K1222" s="22"/>
      <c r="N1222"/>
      <c r="AH1222"/>
    </row>
    <row r="1223" spans="1:34" x14ac:dyDescent="0.25">
      <c r="A1223" s="20"/>
      <c r="B1223" s="21"/>
      <c r="C1223" s="28"/>
      <c r="D1223" s="21"/>
      <c r="E1223" s="21"/>
      <c r="F1223" s="21"/>
      <c r="G1223" s="25"/>
      <c r="H1223" s="22"/>
      <c r="I1223" s="26"/>
      <c r="J1223" s="23"/>
      <c r="K1223" s="22"/>
      <c r="N1223"/>
      <c r="AH1223"/>
    </row>
    <row r="1224" spans="1:34" x14ac:dyDescent="0.25">
      <c r="A1224" s="20"/>
      <c r="B1224" s="21"/>
      <c r="C1224" s="28"/>
      <c r="D1224" s="21"/>
      <c r="E1224" s="21"/>
      <c r="F1224" s="21"/>
      <c r="G1224" s="25"/>
      <c r="H1224" s="22"/>
      <c r="I1224" s="26"/>
      <c r="J1224" s="23"/>
      <c r="K1224" s="22"/>
      <c r="N1224"/>
      <c r="AH1224"/>
    </row>
    <row r="1225" spans="1:34" x14ac:dyDescent="0.25">
      <c r="A1225" s="20"/>
      <c r="B1225" s="21"/>
      <c r="C1225" s="28"/>
      <c r="D1225" s="21"/>
      <c r="E1225" s="21"/>
      <c r="F1225" s="21"/>
      <c r="G1225" s="25"/>
      <c r="H1225" s="22"/>
      <c r="I1225" s="26"/>
      <c r="J1225" s="23"/>
      <c r="K1225" s="22"/>
      <c r="N1225"/>
      <c r="AH1225"/>
    </row>
    <row r="1226" spans="1:34" x14ac:dyDescent="0.25">
      <c r="A1226" s="20"/>
      <c r="B1226" s="21"/>
      <c r="C1226" s="28"/>
      <c r="D1226" s="21"/>
      <c r="E1226" s="21"/>
      <c r="F1226" s="21"/>
      <c r="G1226" s="25"/>
      <c r="H1226" s="22"/>
      <c r="I1226" s="26"/>
      <c r="J1226" s="23"/>
      <c r="K1226" s="22"/>
      <c r="N1226"/>
      <c r="AH1226"/>
    </row>
    <row r="1227" spans="1:34" x14ac:dyDescent="0.25">
      <c r="A1227" s="20"/>
      <c r="B1227" s="21"/>
      <c r="C1227" s="28"/>
      <c r="D1227" s="21"/>
      <c r="E1227" s="21"/>
      <c r="F1227" s="21"/>
      <c r="G1227" s="25"/>
      <c r="H1227" s="22"/>
      <c r="I1227" s="26"/>
      <c r="J1227" s="23"/>
      <c r="K1227" s="22"/>
      <c r="N1227"/>
      <c r="AH1227"/>
    </row>
    <row r="1228" spans="1:34" x14ac:dyDescent="0.25">
      <c r="A1228" s="20"/>
      <c r="B1228" s="21"/>
      <c r="C1228" s="28"/>
      <c r="D1228" s="21"/>
      <c r="E1228" s="21"/>
      <c r="F1228" s="21"/>
      <c r="G1228" s="25"/>
      <c r="H1228" s="22"/>
      <c r="I1228" s="26"/>
      <c r="J1228" s="23"/>
      <c r="K1228" s="22"/>
      <c r="N1228"/>
      <c r="AH1228"/>
    </row>
    <row r="1229" spans="1:34" x14ac:dyDescent="0.25">
      <c r="A1229" s="20"/>
      <c r="B1229" s="21"/>
      <c r="C1229" s="28"/>
      <c r="D1229" s="21"/>
      <c r="E1229" s="21"/>
      <c r="F1229" s="21"/>
      <c r="G1229" s="25"/>
      <c r="H1229" s="22"/>
      <c r="I1229" s="26"/>
      <c r="J1229" s="23"/>
      <c r="K1229" s="22"/>
      <c r="N1229"/>
      <c r="AH1229"/>
    </row>
    <row r="1230" spans="1:34" x14ac:dyDescent="0.25">
      <c r="A1230" s="20"/>
      <c r="B1230" s="21"/>
      <c r="C1230" s="28"/>
      <c r="D1230" s="21"/>
      <c r="E1230" s="21"/>
      <c r="F1230" s="21"/>
      <c r="G1230" s="25"/>
      <c r="H1230" s="22"/>
      <c r="I1230" s="26"/>
      <c r="J1230" s="23"/>
      <c r="K1230" s="22"/>
      <c r="N1230"/>
      <c r="AH1230"/>
    </row>
    <row r="1231" spans="1:34" x14ac:dyDescent="0.25">
      <c r="A1231" s="20"/>
      <c r="B1231" s="21"/>
      <c r="C1231" s="28"/>
      <c r="D1231" s="21"/>
      <c r="E1231" s="21"/>
      <c r="F1231" s="21"/>
      <c r="G1231" s="25"/>
      <c r="H1231" s="22"/>
      <c r="I1231" s="26"/>
      <c r="J1231" s="23"/>
      <c r="K1231" s="22"/>
      <c r="N1231"/>
      <c r="AH1231"/>
    </row>
    <row r="1232" spans="1:34" x14ac:dyDescent="0.25">
      <c r="A1232" s="20"/>
      <c r="B1232" s="21"/>
      <c r="C1232" s="28"/>
      <c r="D1232" s="21"/>
      <c r="E1232" s="21"/>
      <c r="F1232" s="21"/>
      <c r="G1232" s="25"/>
      <c r="H1232" s="22"/>
      <c r="I1232" s="26"/>
      <c r="J1232" s="23"/>
      <c r="K1232" s="22"/>
      <c r="N1232"/>
      <c r="AH1232"/>
    </row>
    <row r="1233" spans="1:34" x14ac:dyDescent="0.25">
      <c r="A1233" s="20"/>
      <c r="B1233" s="21"/>
      <c r="C1233" s="28"/>
      <c r="D1233" s="21"/>
      <c r="E1233" s="21"/>
      <c r="F1233" s="21"/>
      <c r="G1233" s="25"/>
      <c r="H1233" s="22"/>
      <c r="I1233" s="26"/>
      <c r="J1233" s="23"/>
      <c r="K1233" s="22"/>
      <c r="N1233"/>
      <c r="AH1233"/>
    </row>
    <row r="1234" spans="1:34" x14ac:dyDescent="0.25">
      <c r="A1234" s="20"/>
      <c r="B1234" s="21"/>
      <c r="C1234" s="28"/>
      <c r="D1234" s="21"/>
      <c r="E1234" s="21"/>
      <c r="F1234" s="21"/>
      <c r="G1234" s="25"/>
      <c r="H1234" s="22"/>
      <c r="I1234" s="26"/>
      <c r="J1234" s="23"/>
      <c r="K1234" s="22"/>
      <c r="N1234"/>
      <c r="AH1234"/>
    </row>
    <row r="1235" spans="1:34" x14ac:dyDescent="0.25">
      <c r="A1235" s="20"/>
      <c r="B1235" s="21"/>
      <c r="C1235" s="28"/>
      <c r="D1235" s="21"/>
      <c r="E1235" s="21"/>
      <c r="F1235" s="21"/>
      <c r="G1235" s="25"/>
      <c r="H1235" s="22"/>
      <c r="I1235" s="26"/>
      <c r="J1235" s="23"/>
      <c r="K1235" s="22"/>
      <c r="N1235"/>
      <c r="AH1235"/>
    </row>
    <row r="1236" spans="1:34" x14ac:dyDescent="0.25">
      <c r="A1236" s="20"/>
      <c r="B1236" s="21"/>
      <c r="C1236" s="28"/>
      <c r="D1236" s="21"/>
      <c r="E1236" s="21"/>
      <c r="F1236" s="21"/>
      <c r="G1236" s="25"/>
      <c r="H1236" s="22"/>
      <c r="I1236" s="26"/>
      <c r="J1236" s="23"/>
      <c r="K1236" s="22"/>
      <c r="N1236"/>
      <c r="AH1236"/>
    </row>
    <row r="1237" spans="1:34" x14ac:dyDescent="0.25">
      <c r="A1237" s="20"/>
      <c r="B1237" s="21"/>
      <c r="C1237" s="28"/>
      <c r="D1237" s="21"/>
      <c r="E1237" s="21"/>
      <c r="F1237" s="21"/>
      <c r="G1237" s="25"/>
      <c r="H1237" s="22"/>
      <c r="I1237" s="26"/>
      <c r="J1237" s="23"/>
      <c r="K1237" s="22"/>
      <c r="N1237"/>
      <c r="AH1237"/>
    </row>
    <row r="1238" spans="1:34" x14ac:dyDescent="0.25">
      <c r="A1238" s="20"/>
      <c r="B1238" s="21"/>
      <c r="C1238" s="28"/>
      <c r="D1238" s="21"/>
      <c r="E1238" s="21"/>
      <c r="F1238" s="21"/>
      <c r="G1238" s="25"/>
      <c r="H1238" s="22"/>
      <c r="I1238" s="26"/>
      <c r="J1238" s="23"/>
      <c r="K1238" s="22"/>
      <c r="N1238"/>
      <c r="AH1238"/>
    </row>
    <row r="1239" spans="1:34" x14ac:dyDescent="0.25">
      <c r="A1239" s="20"/>
      <c r="B1239" s="21"/>
      <c r="C1239" s="28"/>
      <c r="D1239" s="21"/>
      <c r="E1239" s="21"/>
      <c r="F1239" s="21"/>
      <c r="G1239" s="25"/>
      <c r="H1239" s="22"/>
      <c r="I1239" s="26"/>
      <c r="J1239" s="23"/>
      <c r="K1239" s="22"/>
      <c r="N1239"/>
      <c r="AH1239"/>
    </row>
    <row r="1240" spans="1:34" x14ac:dyDescent="0.25">
      <c r="A1240" s="20"/>
      <c r="B1240" s="21"/>
      <c r="C1240" s="28"/>
      <c r="D1240" s="21"/>
      <c r="E1240" s="21"/>
      <c r="F1240" s="21"/>
      <c r="G1240" s="25"/>
      <c r="H1240" s="22"/>
      <c r="I1240" s="26"/>
      <c r="J1240" s="23"/>
      <c r="K1240" s="22"/>
      <c r="N1240"/>
      <c r="AH1240"/>
    </row>
    <row r="1241" spans="1:34" x14ac:dyDescent="0.25">
      <c r="A1241" s="20"/>
      <c r="B1241" s="21"/>
      <c r="C1241" s="28"/>
      <c r="D1241" s="21"/>
      <c r="E1241" s="21"/>
      <c r="F1241" s="21"/>
      <c r="G1241" s="25"/>
      <c r="H1241" s="22"/>
      <c r="I1241" s="26"/>
      <c r="J1241" s="23"/>
      <c r="K1241" s="22"/>
      <c r="N1241"/>
      <c r="AH1241"/>
    </row>
    <row r="1242" spans="1:34" x14ac:dyDescent="0.25">
      <c r="A1242" s="20"/>
      <c r="B1242" s="21"/>
      <c r="C1242" s="28"/>
      <c r="D1242" s="21"/>
      <c r="E1242" s="21"/>
      <c r="F1242" s="21"/>
      <c r="G1242" s="25"/>
      <c r="H1242" s="22"/>
      <c r="I1242" s="26"/>
      <c r="J1242" s="23"/>
      <c r="K1242" s="22"/>
      <c r="N1242"/>
      <c r="AH1242"/>
    </row>
    <row r="1243" spans="1:34" x14ac:dyDescent="0.25">
      <c r="A1243" s="20"/>
      <c r="B1243" s="21"/>
      <c r="C1243" s="28"/>
      <c r="D1243" s="21"/>
      <c r="E1243" s="21"/>
      <c r="F1243" s="21"/>
      <c r="G1243" s="25"/>
      <c r="H1243" s="22"/>
      <c r="I1243" s="26"/>
      <c r="J1243" s="23"/>
      <c r="K1243" s="22"/>
      <c r="N1243"/>
      <c r="AH1243"/>
    </row>
    <row r="1244" spans="1:34" x14ac:dyDescent="0.25">
      <c r="A1244" s="20"/>
      <c r="B1244" s="21"/>
      <c r="C1244" s="28"/>
      <c r="D1244" s="21"/>
      <c r="E1244" s="21"/>
      <c r="F1244" s="21"/>
      <c r="G1244" s="25"/>
      <c r="H1244" s="22"/>
      <c r="I1244" s="26"/>
      <c r="J1244" s="23"/>
      <c r="K1244" s="22"/>
      <c r="N1244"/>
      <c r="AH1244"/>
    </row>
    <row r="1245" spans="1:34" x14ac:dyDescent="0.25">
      <c r="A1245" s="20"/>
      <c r="B1245" s="21"/>
      <c r="C1245" s="28"/>
      <c r="D1245" s="21"/>
      <c r="E1245" s="21"/>
      <c r="F1245" s="21"/>
      <c r="G1245" s="25"/>
      <c r="H1245" s="22"/>
      <c r="I1245" s="26"/>
      <c r="J1245" s="23"/>
      <c r="K1245" s="22"/>
      <c r="N1245"/>
      <c r="AH1245"/>
    </row>
    <row r="1246" spans="1:34" x14ac:dyDescent="0.25">
      <c r="A1246" s="20"/>
      <c r="B1246" s="21"/>
      <c r="C1246" s="28"/>
      <c r="D1246" s="21"/>
      <c r="E1246" s="21"/>
      <c r="F1246" s="21"/>
      <c r="G1246" s="25"/>
      <c r="H1246" s="22"/>
      <c r="I1246" s="26"/>
      <c r="J1246" s="23"/>
      <c r="K1246" s="22"/>
      <c r="N1246"/>
      <c r="AH1246"/>
    </row>
    <row r="1247" spans="1:34" x14ac:dyDescent="0.25">
      <c r="A1247" s="20"/>
      <c r="B1247" s="21"/>
      <c r="C1247" s="28"/>
      <c r="D1247" s="21"/>
      <c r="E1247" s="21"/>
      <c r="F1247" s="21"/>
      <c r="G1247" s="25"/>
      <c r="H1247" s="22"/>
      <c r="I1247" s="26"/>
      <c r="J1247" s="23"/>
      <c r="K1247" s="22"/>
      <c r="N1247"/>
      <c r="AH1247"/>
    </row>
    <row r="1248" spans="1:34" x14ac:dyDescent="0.25">
      <c r="A1248" s="20"/>
      <c r="B1248" s="21"/>
      <c r="C1248" s="28"/>
      <c r="D1248" s="21"/>
      <c r="E1248" s="21"/>
      <c r="F1248" s="21"/>
      <c r="G1248" s="25"/>
      <c r="H1248" s="22"/>
      <c r="I1248" s="26"/>
      <c r="J1248" s="23"/>
      <c r="K1248" s="22"/>
      <c r="N1248"/>
      <c r="AH1248"/>
    </row>
    <row r="1249" spans="1:34" x14ac:dyDescent="0.25">
      <c r="A1249" s="20"/>
      <c r="B1249" s="21"/>
      <c r="C1249" s="28"/>
      <c r="D1249" s="21"/>
      <c r="E1249" s="21"/>
      <c r="F1249" s="21"/>
      <c r="G1249" s="25"/>
      <c r="H1249" s="22"/>
      <c r="I1249" s="26"/>
      <c r="J1249" s="23"/>
      <c r="K1249" s="22"/>
      <c r="N1249"/>
      <c r="AH1249"/>
    </row>
    <row r="1250" spans="1:34" x14ac:dyDescent="0.25">
      <c r="A1250" s="20"/>
      <c r="B1250" s="21"/>
      <c r="C1250" s="28"/>
      <c r="D1250" s="21"/>
      <c r="E1250" s="21"/>
      <c r="F1250" s="21"/>
      <c r="G1250" s="25"/>
      <c r="H1250" s="22"/>
      <c r="I1250" s="26"/>
      <c r="J1250" s="23"/>
      <c r="K1250" s="22"/>
      <c r="N1250"/>
      <c r="AH1250"/>
    </row>
    <row r="1251" spans="1:34" x14ac:dyDescent="0.25">
      <c r="A1251" s="20"/>
      <c r="B1251" s="21"/>
      <c r="C1251" s="28"/>
      <c r="D1251" s="21"/>
      <c r="E1251" s="21"/>
      <c r="F1251" s="21"/>
      <c r="G1251" s="25"/>
      <c r="H1251" s="22"/>
      <c r="I1251" s="26"/>
      <c r="J1251" s="23"/>
      <c r="K1251" s="22"/>
      <c r="N1251"/>
      <c r="AH1251"/>
    </row>
    <row r="1252" spans="1:34" x14ac:dyDescent="0.25">
      <c r="A1252" s="20"/>
      <c r="B1252" s="21"/>
      <c r="C1252" s="28"/>
      <c r="D1252" s="21"/>
      <c r="E1252" s="21"/>
      <c r="F1252" s="21"/>
      <c r="G1252" s="25"/>
      <c r="H1252" s="22"/>
      <c r="I1252" s="26"/>
      <c r="J1252" s="23"/>
      <c r="K1252" s="22"/>
      <c r="N1252"/>
      <c r="AH1252"/>
    </row>
    <row r="1253" spans="1:34" x14ac:dyDescent="0.25">
      <c r="A1253" s="20"/>
      <c r="B1253" s="21"/>
      <c r="C1253" s="28"/>
      <c r="D1253" s="21"/>
      <c r="E1253" s="21"/>
      <c r="F1253" s="21"/>
      <c r="G1253" s="25"/>
      <c r="H1253" s="22"/>
      <c r="I1253" s="26"/>
      <c r="J1253" s="23"/>
      <c r="K1253" s="22"/>
      <c r="N1253"/>
      <c r="AH1253"/>
    </row>
    <row r="1254" spans="1:34" x14ac:dyDescent="0.25">
      <c r="A1254" s="20"/>
      <c r="B1254" s="21"/>
      <c r="C1254" s="28"/>
      <c r="D1254" s="21"/>
      <c r="E1254" s="21"/>
      <c r="F1254" s="21"/>
      <c r="G1254" s="25"/>
      <c r="H1254" s="22"/>
      <c r="I1254" s="26"/>
      <c r="J1254" s="23"/>
      <c r="K1254" s="22"/>
      <c r="N1254"/>
      <c r="AH1254"/>
    </row>
    <row r="1255" spans="1:34" x14ac:dyDescent="0.25">
      <c r="A1255" s="20"/>
      <c r="B1255" s="21"/>
      <c r="C1255" s="28"/>
      <c r="D1255" s="21"/>
      <c r="E1255" s="21"/>
      <c r="F1255" s="21"/>
      <c r="G1255" s="25"/>
      <c r="H1255" s="22"/>
      <c r="I1255" s="26"/>
      <c r="J1255" s="23"/>
      <c r="K1255" s="22"/>
      <c r="N1255"/>
      <c r="AH1255"/>
    </row>
    <row r="1256" spans="1:34" x14ac:dyDescent="0.25">
      <c r="A1256" s="20"/>
      <c r="B1256" s="21"/>
      <c r="C1256" s="28"/>
      <c r="D1256" s="21"/>
      <c r="E1256" s="21"/>
      <c r="F1256" s="21"/>
      <c r="G1256" s="25"/>
      <c r="H1256" s="22"/>
      <c r="I1256" s="26"/>
      <c r="J1256" s="23"/>
      <c r="K1256" s="22"/>
      <c r="N1256"/>
      <c r="AH1256"/>
    </row>
    <row r="1257" spans="1:34" x14ac:dyDescent="0.25">
      <c r="A1257" s="20"/>
      <c r="B1257" s="21"/>
      <c r="C1257" s="28"/>
      <c r="D1257" s="21"/>
      <c r="E1257" s="21"/>
      <c r="F1257" s="21"/>
      <c r="G1257" s="25"/>
      <c r="H1257" s="22"/>
      <c r="I1257" s="26"/>
      <c r="J1257" s="23"/>
      <c r="K1257" s="22"/>
      <c r="N1257"/>
      <c r="AH1257"/>
    </row>
    <row r="1258" spans="1:34" x14ac:dyDescent="0.25">
      <c r="A1258" s="20"/>
      <c r="B1258" s="21"/>
      <c r="C1258" s="28"/>
      <c r="D1258" s="21"/>
      <c r="E1258" s="21"/>
      <c r="F1258" s="21"/>
      <c r="G1258" s="25"/>
      <c r="H1258" s="22"/>
      <c r="I1258" s="26"/>
      <c r="J1258" s="23"/>
      <c r="K1258" s="22"/>
      <c r="N1258"/>
      <c r="AH1258"/>
    </row>
    <row r="1259" spans="1:34" x14ac:dyDescent="0.25">
      <c r="A1259" s="20"/>
      <c r="B1259" s="21"/>
      <c r="C1259" s="28"/>
      <c r="D1259" s="21"/>
      <c r="E1259" s="21"/>
      <c r="F1259" s="21"/>
      <c r="G1259" s="25"/>
      <c r="H1259" s="22"/>
      <c r="I1259" s="26"/>
      <c r="J1259" s="23"/>
      <c r="K1259" s="22"/>
      <c r="N1259"/>
      <c r="AH1259"/>
    </row>
    <row r="1260" spans="1:34" x14ac:dyDescent="0.25">
      <c r="A1260" s="20"/>
      <c r="B1260" s="21"/>
      <c r="C1260" s="28"/>
      <c r="D1260" s="21"/>
      <c r="E1260" s="21"/>
      <c r="F1260" s="21"/>
      <c r="G1260" s="25"/>
      <c r="H1260" s="22"/>
      <c r="I1260" s="26"/>
      <c r="J1260" s="23"/>
      <c r="K1260" s="22"/>
      <c r="N1260"/>
      <c r="AH1260"/>
    </row>
    <row r="1261" spans="1:34" x14ac:dyDescent="0.25">
      <c r="A1261" s="20"/>
      <c r="B1261" s="21"/>
      <c r="C1261" s="28"/>
      <c r="D1261" s="21"/>
      <c r="E1261" s="21"/>
      <c r="F1261" s="21"/>
      <c r="G1261" s="25"/>
      <c r="H1261" s="22"/>
      <c r="I1261" s="26"/>
      <c r="J1261" s="23"/>
      <c r="K1261" s="22"/>
      <c r="N1261"/>
      <c r="AH1261"/>
    </row>
    <row r="1262" spans="1:34" x14ac:dyDescent="0.25">
      <c r="A1262" s="20"/>
      <c r="B1262" s="21"/>
      <c r="C1262" s="28"/>
      <c r="D1262" s="21"/>
      <c r="E1262" s="21"/>
      <c r="F1262" s="21"/>
      <c r="G1262" s="25"/>
      <c r="H1262" s="22"/>
      <c r="I1262" s="26"/>
      <c r="J1262" s="23"/>
      <c r="K1262" s="22"/>
      <c r="N1262"/>
      <c r="AH1262"/>
    </row>
    <row r="1263" spans="1:34" x14ac:dyDescent="0.25">
      <c r="A1263" s="20"/>
      <c r="B1263" s="21"/>
      <c r="C1263" s="28"/>
      <c r="D1263" s="21"/>
      <c r="E1263" s="21"/>
      <c r="F1263" s="21"/>
      <c r="G1263" s="25"/>
      <c r="H1263" s="22"/>
      <c r="I1263" s="26"/>
      <c r="J1263" s="23"/>
      <c r="K1263" s="22"/>
      <c r="N1263"/>
      <c r="AH1263"/>
    </row>
    <row r="1264" spans="1:34" x14ac:dyDescent="0.25">
      <c r="A1264" s="20"/>
      <c r="B1264" s="21"/>
      <c r="C1264" s="28"/>
      <c r="D1264" s="21"/>
      <c r="E1264" s="21"/>
      <c r="F1264" s="21"/>
      <c r="G1264" s="25"/>
      <c r="H1264" s="22"/>
      <c r="I1264" s="26"/>
      <c r="J1264" s="23"/>
      <c r="K1264" s="22"/>
      <c r="N1264"/>
      <c r="AH1264"/>
    </row>
    <row r="1265" spans="1:34" x14ac:dyDescent="0.25">
      <c r="A1265" s="20"/>
      <c r="B1265" s="21"/>
      <c r="C1265" s="28"/>
      <c r="D1265" s="21"/>
      <c r="E1265" s="21"/>
      <c r="F1265" s="21"/>
      <c r="G1265" s="25"/>
      <c r="H1265" s="22"/>
      <c r="I1265" s="26"/>
      <c r="J1265" s="23"/>
      <c r="K1265" s="22"/>
      <c r="N1265"/>
      <c r="AH1265"/>
    </row>
    <row r="1266" spans="1:34" x14ac:dyDescent="0.25">
      <c r="A1266" s="20"/>
      <c r="B1266" s="21"/>
      <c r="C1266" s="28"/>
      <c r="D1266" s="21"/>
      <c r="E1266" s="21"/>
      <c r="F1266" s="21"/>
      <c r="G1266" s="25"/>
      <c r="H1266" s="22"/>
      <c r="I1266" s="26"/>
      <c r="J1266" s="23"/>
      <c r="K1266" s="22"/>
      <c r="N1266"/>
      <c r="AH1266"/>
    </row>
    <row r="1267" spans="1:34" x14ac:dyDescent="0.25">
      <c r="A1267" s="20"/>
      <c r="B1267" s="21"/>
      <c r="C1267" s="28"/>
      <c r="D1267" s="21"/>
      <c r="E1267" s="21"/>
      <c r="F1267" s="21"/>
      <c r="G1267" s="25"/>
      <c r="H1267" s="22"/>
      <c r="I1267" s="26"/>
      <c r="J1267" s="23"/>
      <c r="K1267" s="22"/>
      <c r="N1267"/>
      <c r="AH1267"/>
    </row>
    <row r="1268" spans="1:34" x14ac:dyDescent="0.25">
      <c r="A1268" s="20"/>
      <c r="B1268" s="21"/>
      <c r="C1268" s="28"/>
      <c r="D1268" s="21"/>
      <c r="E1268" s="21"/>
      <c r="F1268" s="21"/>
      <c r="G1268" s="25"/>
      <c r="H1268" s="22"/>
      <c r="I1268" s="26"/>
      <c r="J1268" s="23"/>
      <c r="K1268" s="22"/>
      <c r="N1268"/>
      <c r="AH1268"/>
    </row>
    <row r="1269" spans="1:34" x14ac:dyDescent="0.25">
      <c r="A1269" s="20"/>
      <c r="B1269" s="21"/>
      <c r="C1269" s="28"/>
      <c r="D1269" s="21"/>
      <c r="E1269" s="21"/>
      <c r="F1269" s="21"/>
      <c r="G1269" s="25"/>
      <c r="H1269" s="22"/>
      <c r="I1269" s="26"/>
      <c r="J1269" s="23"/>
      <c r="K1269" s="22"/>
      <c r="N1269"/>
      <c r="AH1269"/>
    </row>
    <row r="1270" spans="1:34" x14ac:dyDescent="0.25">
      <c r="A1270" s="20"/>
      <c r="B1270" s="21"/>
      <c r="C1270" s="28"/>
      <c r="D1270" s="21"/>
      <c r="E1270" s="21"/>
      <c r="F1270" s="21"/>
      <c r="G1270" s="25"/>
      <c r="H1270" s="22"/>
      <c r="I1270" s="26"/>
      <c r="J1270" s="23"/>
      <c r="K1270" s="22"/>
      <c r="N1270"/>
      <c r="AH1270"/>
    </row>
    <row r="1271" spans="1:34" x14ac:dyDescent="0.25">
      <c r="A1271" s="20"/>
      <c r="B1271" s="21"/>
      <c r="C1271" s="28"/>
      <c r="D1271" s="21"/>
      <c r="E1271" s="21"/>
      <c r="F1271" s="21"/>
      <c r="G1271" s="25"/>
      <c r="H1271" s="22"/>
      <c r="I1271" s="26"/>
      <c r="J1271" s="23"/>
      <c r="K1271" s="22"/>
      <c r="N1271"/>
      <c r="AH1271"/>
    </row>
    <row r="1272" spans="1:34" x14ac:dyDescent="0.25">
      <c r="A1272" s="20"/>
      <c r="B1272" s="21"/>
      <c r="C1272" s="28"/>
      <c r="D1272" s="21"/>
      <c r="E1272" s="21"/>
      <c r="F1272" s="21"/>
      <c r="G1272" s="25"/>
      <c r="H1272" s="22"/>
      <c r="I1272" s="26"/>
      <c r="J1272" s="23"/>
      <c r="K1272" s="22"/>
      <c r="N1272"/>
      <c r="AH1272"/>
    </row>
    <row r="1273" spans="1:34" x14ac:dyDescent="0.25">
      <c r="A1273" s="20"/>
      <c r="B1273" s="21"/>
      <c r="C1273" s="28"/>
      <c r="D1273" s="21"/>
      <c r="E1273" s="21"/>
      <c r="F1273" s="21"/>
      <c r="G1273" s="25"/>
      <c r="H1273" s="22"/>
      <c r="I1273" s="26"/>
      <c r="J1273" s="23"/>
      <c r="K1273" s="22"/>
      <c r="N1273"/>
      <c r="AH1273"/>
    </row>
    <row r="1274" spans="1:34" x14ac:dyDescent="0.25">
      <c r="A1274" s="20"/>
      <c r="B1274" s="21"/>
      <c r="C1274" s="28"/>
      <c r="D1274" s="21"/>
      <c r="E1274" s="21"/>
      <c r="F1274" s="21"/>
      <c r="G1274" s="25"/>
      <c r="H1274" s="22"/>
      <c r="I1274" s="26"/>
      <c r="J1274" s="23"/>
      <c r="K1274" s="22"/>
      <c r="N1274"/>
      <c r="AH1274"/>
    </row>
    <row r="1275" spans="1:34" x14ac:dyDescent="0.25">
      <c r="A1275" s="20"/>
      <c r="B1275" s="21"/>
      <c r="C1275" s="28"/>
      <c r="D1275" s="21"/>
      <c r="E1275" s="21"/>
      <c r="F1275" s="21"/>
      <c r="G1275" s="25"/>
      <c r="H1275" s="22"/>
      <c r="I1275" s="26"/>
      <c r="J1275" s="23"/>
      <c r="K1275" s="22"/>
      <c r="N1275"/>
      <c r="AH1275"/>
    </row>
    <row r="1276" spans="1:34" x14ac:dyDescent="0.25">
      <c r="A1276" s="20"/>
      <c r="B1276" s="21"/>
      <c r="C1276" s="28"/>
      <c r="D1276" s="21"/>
      <c r="E1276" s="21"/>
      <c r="F1276" s="21"/>
      <c r="G1276" s="25"/>
      <c r="H1276" s="22"/>
      <c r="I1276" s="26"/>
      <c r="J1276" s="23"/>
      <c r="K1276" s="22"/>
      <c r="N1276"/>
      <c r="AH1276"/>
    </row>
    <row r="1277" spans="1:34" x14ac:dyDescent="0.25">
      <c r="A1277" s="20"/>
      <c r="B1277" s="21"/>
      <c r="C1277" s="28"/>
      <c r="D1277" s="21"/>
      <c r="E1277" s="21"/>
      <c r="F1277" s="21"/>
      <c r="G1277" s="25"/>
      <c r="H1277" s="22"/>
      <c r="I1277" s="26"/>
      <c r="J1277" s="23"/>
      <c r="K1277" s="22"/>
      <c r="N1277"/>
      <c r="AH1277"/>
    </row>
    <row r="1278" spans="1:34" x14ac:dyDescent="0.25">
      <c r="A1278" s="20"/>
      <c r="B1278" s="21"/>
      <c r="C1278" s="28"/>
      <c r="D1278" s="21"/>
      <c r="E1278" s="21"/>
      <c r="F1278" s="21"/>
      <c r="G1278" s="25"/>
      <c r="H1278" s="22"/>
      <c r="I1278" s="26"/>
      <c r="J1278" s="23"/>
      <c r="K1278" s="22"/>
      <c r="N1278"/>
      <c r="AH1278"/>
    </row>
    <row r="1279" spans="1:34" x14ac:dyDescent="0.25">
      <c r="A1279" s="20"/>
      <c r="B1279" s="21"/>
      <c r="C1279" s="28"/>
      <c r="D1279" s="21"/>
      <c r="E1279" s="21"/>
      <c r="F1279" s="21"/>
      <c r="G1279" s="25"/>
      <c r="H1279" s="22"/>
      <c r="I1279" s="26"/>
      <c r="J1279" s="23"/>
      <c r="K1279" s="22"/>
      <c r="N1279"/>
      <c r="AH1279"/>
    </row>
    <row r="1280" spans="1:34" x14ac:dyDescent="0.25">
      <c r="A1280" s="20"/>
      <c r="B1280" s="21"/>
      <c r="C1280" s="28"/>
      <c r="D1280" s="21"/>
      <c r="E1280" s="21"/>
      <c r="F1280" s="21"/>
      <c r="G1280" s="25"/>
      <c r="H1280" s="22"/>
      <c r="I1280" s="26"/>
      <c r="J1280" s="23"/>
      <c r="K1280" s="22"/>
      <c r="N1280"/>
      <c r="AH1280"/>
    </row>
    <row r="1281" spans="1:34" x14ac:dyDescent="0.25">
      <c r="A1281" s="20"/>
      <c r="B1281" s="21"/>
      <c r="C1281" s="28"/>
      <c r="D1281" s="21"/>
      <c r="E1281" s="21"/>
      <c r="F1281" s="21"/>
      <c r="G1281" s="25"/>
      <c r="H1281" s="22"/>
      <c r="I1281" s="26"/>
      <c r="J1281" s="23"/>
      <c r="K1281" s="22"/>
      <c r="N1281"/>
      <c r="AH1281"/>
    </row>
    <row r="1282" spans="1:34" x14ac:dyDescent="0.25">
      <c r="A1282" s="20"/>
      <c r="B1282" s="21"/>
      <c r="C1282" s="28"/>
      <c r="D1282" s="21"/>
      <c r="E1282" s="21"/>
      <c r="F1282" s="21"/>
      <c r="G1282" s="25"/>
      <c r="H1282" s="22"/>
      <c r="I1282" s="26"/>
      <c r="J1282" s="23"/>
      <c r="K1282" s="22"/>
      <c r="N1282"/>
      <c r="AH1282"/>
    </row>
    <row r="1283" spans="1:34" x14ac:dyDescent="0.25">
      <c r="A1283" s="20"/>
      <c r="B1283" s="21"/>
      <c r="C1283" s="28"/>
      <c r="D1283" s="21"/>
      <c r="E1283" s="21"/>
      <c r="F1283" s="21"/>
      <c r="G1283" s="25"/>
      <c r="H1283" s="22"/>
      <c r="I1283" s="26"/>
      <c r="J1283" s="23"/>
      <c r="K1283" s="22"/>
      <c r="N1283"/>
      <c r="AH1283"/>
    </row>
    <row r="1284" spans="1:34" x14ac:dyDescent="0.25">
      <c r="A1284" s="20"/>
      <c r="B1284" s="21"/>
      <c r="C1284" s="28"/>
      <c r="D1284" s="21"/>
      <c r="E1284" s="21"/>
      <c r="F1284" s="21"/>
      <c r="G1284" s="25"/>
      <c r="H1284" s="22"/>
      <c r="I1284" s="26"/>
      <c r="J1284" s="23"/>
      <c r="K1284" s="22"/>
      <c r="N1284"/>
      <c r="AH1284"/>
    </row>
    <row r="1285" spans="1:34" x14ac:dyDescent="0.25">
      <c r="A1285" s="20"/>
      <c r="B1285" s="21"/>
      <c r="C1285" s="28"/>
      <c r="D1285" s="21"/>
      <c r="E1285" s="21"/>
      <c r="F1285" s="21"/>
      <c r="G1285" s="25"/>
      <c r="H1285" s="22"/>
      <c r="I1285" s="26"/>
      <c r="J1285" s="23"/>
      <c r="K1285" s="22"/>
      <c r="N1285"/>
      <c r="AH1285"/>
    </row>
    <row r="1286" spans="1:34" x14ac:dyDescent="0.25">
      <c r="A1286" s="20"/>
      <c r="B1286" s="21"/>
      <c r="C1286" s="28"/>
      <c r="D1286" s="21"/>
      <c r="E1286" s="21"/>
      <c r="F1286" s="21"/>
      <c r="G1286" s="25"/>
      <c r="H1286" s="22"/>
      <c r="I1286" s="26"/>
      <c r="J1286" s="23"/>
      <c r="K1286" s="22"/>
      <c r="N1286"/>
      <c r="AH1286"/>
    </row>
    <row r="1287" spans="1:34" x14ac:dyDescent="0.25">
      <c r="A1287" s="20"/>
      <c r="B1287" s="21"/>
      <c r="C1287" s="28"/>
      <c r="D1287" s="21"/>
      <c r="E1287" s="21"/>
      <c r="F1287" s="21"/>
      <c r="G1287" s="25"/>
      <c r="H1287" s="22"/>
      <c r="I1287" s="26"/>
      <c r="J1287" s="23"/>
      <c r="K1287" s="22"/>
      <c r="N1287"/>
      <c r="AH1287"/>
    </row>
    <row r="1288" spans="1:34" x14ac:dyDescent="0.25">
      <c r="A1288" s="20"/>
      <c r="B1288" s="21"/>
      <c r="C1288" s="28"/>
      <c r="D1288" s="21"/>
      <c r="E1288" s="21"/>
      <c r="F1288" s="21"/>
      <c r="G1288" s="25"/>
      <c r="H1288" s="22"/>
      <c r="I1288" s="26"/>
      <c r="J1288" s="23"/>
      <c r="K1288" s="22"/>
      <c r="N1288"/>
      <c r="AH1288"/>
    </row>
    <row r="1289" spans="1:34" x14ac:dyDescent="0.25">
      <c r="A1289" s="20"/>
      <c r="B1289" s="21"/>
      <c r="C1289" s="28"/>
      <c r="D1289" s="21"/>
      <c r="E1289" s="21"/>
      <c r="F1289" s="21"/>
      <c r="G1289" s="25"/>
      <c r="H1289" s="22"/>
      <c r="I1289" s="26"/>
      <c r="J1289" s="23"/>
      <c r="K1289" s="22"/>
      <c r="N1289"/>
      <c r="AH1289"/>
    </row>
    <row r="1290" spans="1:34" x14ac:dyDescent="0.25">
      <c r="A1290" s="20"/>
      <c r="B1290" s="21"/>
      <c r="C1290" s="28"/>
      <c r="D1290" s="21"/>
      <c r="E1290" s="21"/>
      <c r="F1290" s="21"/>
      <c r="G1290" s="25"/>
      <c r="H1290" s="22"/>
      <c r="I1290" s="26"/>
      <c r="J1290" s="23"/>
      <c r="K1290" s="22"/>
      <c r="N1290"/>
      <c r="AH1290"/>
    </row>
    <row r="1291" spans="1:34" x14ac:dyDescent="0.25">
      <c r="A1291" s="20"/>
      <c r="B1291" s="21"/>
      <c r="C1291" s="28"/>
      <c r="D1291" s="21"/>
      <c r="E1291" s="21"/>
      <c r="F1291" s="21"/>
      <c r="G1291" s="25"/>
      <c r="H1291" s="22"/>
      <c r="I1291" s="26"/>
      <c r="J1291" s="23"/>
      <c r="K1291" s="22"/>
      <c r="N1291"/>
      <c r="AH1291"/>
    </row>
    <row r="1292" spans="1:34" x14ac:dyDescent="0.25">
      <c r="A1292" s="20"/>
      <c r="B1292" s="21"/>
      <c r="C1292" s="28"/>
      <c r="D1292" s="21"/>
      <c r="E1292" s="21"/>
      <c r="F1292" s="21"/>
      <c r="G1292" s="25"/>
      <c r="H1292" s="22"/>
      <c r="I1292" s="26"/>
      <c r="J1292" s="23"/>
      <c r="K1292" s="22"/>
      <c r="N1292"/>
      <c r="AH1292"/>
    </row>
    <row r="1293" spans="1:34" x14ac:dyDescent="0.25">
      <c r="A1293" s="20"/>
      <c r="B1293" s="21"/>
      <c r="C1293" s="28"/>
      <c r="D1293" s="21"/>
      <c r="E1293" s="21"/>
      <c r="F1293" s="21"/>
      <c r="G1293" s="25"/>
      <c r="H1293" s="22"/>
      <c r="I1293" s="26"/>
      <c r="J1293" s="23"/>
      <c r="K1293" s="22"/>
      <c r="N1293"/>
      <c r="AH1293"/>
    </row>
    <row r="1294" spans="1:34" x14ac:dyDescent="0.25">
      <c r="A1294" s="20"/>
      <c r="B1294" s="21"/>
      <c r="C1294" s="28"/>
      <c r="D1294" s="21"/>
      <c r="E1294" s="21"/>
      <c r="F1294" s="21"/>
      <c r="G1294" s="25"/>
      <c r="H1294" s="22"/>
      <c r="I1294" s="26"/>
      <c r="J1294" s="23"/>
      <c r="K1294" s="22"/>
      <c r="N1294"/>
      <c r="AH1294"/>
    </row>
    <row r="1295" spans="1:34" x14ac:dyDescent="0.25">
      <c r="A1295" s="20"/>
      <c r="B1295" s="21"/>
      <c r="C1295" s="28"/>
      <c r="D1295" s="21"/>
      <c r="E1295" s="21"/>
      <c r="F1295" s="21"/>
      <c r="G1295" s="25"/>
      <c r="H1295" s="22"/>
      <c r="I1295" s="26"/>
      <c r="J1295" s="23"/>
      <c r="K1295" s="22"/>
      <c r="N1295"/>
      <c r="AH1295"/>
    </row>
    <row r="1296" spans="1:34" x14ac:dyDescent="0.25">
      <c r="A1296" s="20"/>
      <c r="B1296" s="21"/>
      <c r="C1296" s="28"/>
      <c r="D1296" s="21"/>
      <c r="E1296" s="21"/>
      <c r="F1296" s="21"/>
      <c r="G1296" s="25"/>
      <c r="H1296" s="22"/>
      <c r="I1296" s="26"/>
      <c r="J1296" s="23"/>
      <c r="K1296" s="22"/>
      <c r="N1296"/>
      <c r="AH1296"/>
    </row>
    <row r="1297" spans="1:34" x14ac:dyDescent="0.25">
      <c r="A1297" s="20"/>
      <c r="B1297" s="21"/>
      <c r="C1297" s="28"/>
      <c r="D1297" s="21"/>
      <c r="E1297" s="21"/>
      <c r="F1297" s="21"/>
      <c r="G1297" s="25"/>
      <c r="H1297" s="22"/>
      <c r="I1297" s="26"/>
      <c r="J1297" s="23"/>
      <c r="K1297" s="22"/>
      <c r="N1297"/>
      <c r="AH1297"/>
    </row>
    <row r="1298" spans="1:34" x14ac:dyDescent="0.25">
      <c r="A1298" s="20"/>
      <c r="B1298" s="21"/>
      <c r="C1298" s="28"/>
      <c r="D1298" s="21"/>
      <c r="E1298" s="21"/>
      <c r="F1298" s="21"/>
      <c r="G1298" s="25"/>
      <c r="H1298" s="22"/>
      <c r="I1298" s="26"/>
      <c r="J1298" s="23"/>
      <c r="K1298" s="22"/>
      <c r="N1298"/>
      <c r="AH1298"/>
    </row>
    <row r="1299" spans="1:34" x14ac:dyDescent="0.25">
      <c r="A1299" s="20"/>
      <c r="B1299" s="21"/>
      <c r="C1299" s="28"/>
      <c r="D1299" s="21"/>
      <c r="E1299" s="21"/>
      <c r="F1299" s="21"/>
      <c r="G1299" s="25"/>
      <c r="H1299" s="22"/>
      <c r="I1299" s="26"/>
      <c r="J1299" s="23"/>
      <c r="K1299" s="22"/>
      <c r="N1299"/>
      <c r="AH1299"/>
    </row>
    <row r="1300" spans="1:34" x14ac:dyDescent="0.25">
      <c r="A1300" s="20"/>
      <c r="B1300" s="21"/>
      <c r="C1300" s="28"/>
      <c r="D1300" s="21"/>
      <c r="E1300" s="21"/>
      <c r="F1300" s="21"/>
      <c r="G1300" s="25"/>
      <c r="H1300" s="22"/>
      <c r="I1300" s="26"/>
      <c r="J1300" s="23"/>
      <c r="K1300" s="22"/>
      <c r="N1300"/>
      <c r="AH1300"/>
    </row>
    <row r="1301" spans="1:34" x14ac:dyDescent="0.25">
      <c r="A1301" s="20"/>
      <c r="B1301" s="21"/>
      <c r="C1301" s="28"/>
      <c r="D1301" s="21"/>
      <c r="E1301" s="21"/>
      <c r="F1301" s="21"/>
      <c r="G1301" s="25"/>
      <c r="H1301" s="22"/>
      <c r="I1301" s="26"/>
      <c r="J1301" s="23"/>
      <c r="K1301" s="22"/>
      <c r="N1301"/>
      <c r="AH1301"/>
    </row>
    <row r="1302" spans="1:34" x14ac:dyDescent="0.25">
      <c r="A1302" s="20"/>
      <c r="B1302" s="21"/>
      <c r="C1302" s="28"/>
      <c r="D1302" s="21"/>
      <c r="E1302" s="21"/>
      <c r="F1302" s="21"/>
      <c r="G1302" s="25"/>
      <c r="H1302" s="22"/>
      <c r="I1302" s="26"/>
      <c r="J1302" s="23"/>
      <c r="K1302" s="22"/>
      <c r="N1302"/>
      <c r="AH1302"/>
    </row>
    <row r="1303" spans="1:34" x14ac:dyDescent="0.25">
      <c r="A1303" s="20"/>
      <c r="B1303" s="21"/>
      <c r="C1303" s="28"/>
      <c r="D1303" s="21"/>
      <c r="E1303" s="21"/>
      <c r="F1303" s="21"/>
      <c r="G1303" s="25"/>
      <c r="H1303" s="22"/>
      <c r="I1303" s="26"/>
      <c r="J1303" s="23"/>
      <c r="K1303" s="22"/>
      <c r="N1303"/>
      <c r="AH1303"/>
    </row>
    <row r="1304" spans="1:34" x14ac:dyDescent="0.25">
      <c r="A1304" s="20"/>
      <c r="B1304" s="21"/>
      <c r="C1304" s="28"/>
      <c r="D1304" s="21"/>
      <c r="E1304" s="21"/>
      <c r="F1304" s="21"/>
      <c r="G1304" s="25"/>
      <c r="H1304" s="22"/>
      <c r="I1304" s="26"/>
      <c r="J1304" s="23"/>
      <c r="K1304" s="22"/>
      <c r="N1304"/>
      <c r="AH1304"/>
    </row>
    <row r="1305" spans="1:34" x14ac:dyDescent="0.25">
      <c r="A1305" s="20"/>
      <c r="B1305" s="21"/>
      <c r="C1305" s="28"/>
      <c r="D1305" s="21"/>
      <c r="E1305" s="21"/>
      <c r="F1305" s="21"/>
      <c r="G1305" s="25"/>
      <c r="H1305" s="22"/>
      <c r="I1305" s="26"/>
      <c r="J1305" s="23"/>
      <c r="K1305" s="22"/>
      <c r="N1305"/>
      <c r="AH1305"/>
    </row>
    <row r="1306" spans="1:34" x14ac:dyDescent="0.25">
      <c r="A1306" s="20"/>
      <c r="B1306" s="21"/>
      <c r="C1306" s="28"/>
      <c r="D1306" s="21"/>
      <c r="E1306" s="21"/>
      <c r="F1306" s="21"/>
      <c r="G1306" s="25"/>
      <c r="H1306" s="22"/>
      <c r="I1306" s="26"/>
      <c r="J1306" s="23"/>
      <c r="K1306" s="22"/>
      <c r="N1306"/>
      <c r="AH1306"/>
    </row>
    <row r="1307" spans="1:34" x14ac:dyDescent="0.25">
      <c r="A1307" s="20"/>
      <c r="B1307" s="21"/>
      <c r="C1307" s="28"/>
      <c r="D1307" s="21"/>
      <c r="E1307" s="21"/>
      <c r="F1307" s="21"/>
      <c r="G1307" s="25"/>
      <c r="H1307" s="22"/>
      <c r="I1307" s="26"/>
      <c r="J1307" s="23"/>
      <c r="K1307" s="22"/>
      <c r="N1307"/>
      <c r="AH1307"/>
    </row>
    <row r="1308" spans="1:34" x14ac:dyDescent="0.25">
      <c r="A1308" s="20"/>
      <c r="B1308" s="21"/>
      <c r="C1308" s="28"/>
      <c r="D1308" s="21"/>
      <c r="E1308" s="21"/>
      <c r="F1308" s="21"/>
      <c r="G1308" s="25"/>
      <c r="H1308" s="22"/>
      <c r="I1308" s="26"/>
      <c r="J1308" s="23"/>
      <c r="K1308" s="22"/>
      <c r="N1308"/>
      <c r="AH1308"/>
    </row>
    <row r="1309" spans="1:34" x14ac:dyDescent="0.25">
      <c r="A1309" s="20"/>
      <c r="B1309" s="21"/>
      <c r="C1309" s="28"/>
      <c r="D1309" s="21"/>
      <c r="E1309" s="21"/>
      <c r="F1309" s="21"/>
      <c r="G1309" s="25"/>
      <c r="H1309" s="22"/>
      <c r="I1309" s="26"/>
      <c r="J1309" s="23"/>
      <c r="K1309" s="22"/>
      <c r="N1309"/>
      <c r="AH1309"/>
    </row>
    <row r="1310" spans="1:34" x14ac:dyDescent="0.25">
      <c r="A1310" s="20"/>
      <c r="B1310" s="21"/>
      <c r="C1310" s="28"/>
      <c r="D1310" s="21"/>
      <c r="E1310" s="21"/>
      <c r="F1310" s="21"/>
      <c r="G1310" s="25"/>
      <c r="H1310" s="22"/>
      <c r="I1310" s="26"/>
      <c r="J1310" s="23"/>
      <c r="K1310" s="22"/>
      <c r="N1310"/>
      <c r="AH1310"/>
    </row>
    <row r="1311" spans="1:34" x14ac:dyDescent="0.25">
      <c r="A1311" s="20"/>
      <c r="B1311" s="21"/>
      <c r="C1311" s="28"/>
      <c r="D1311" s="21"/>
      <c r="E1311" s="21"/>
      <c r="F1311" s="21"/>
      <c r="G1311" s="25"/>
      <c r="H1311" s="22"/>
      <c r="I1311" s="26"/>
      <c r="J1311" s="23"/>
      <c r="K1311" s="22"/>
      <c r="N1311"/>
      <c r="AH1311"/>
    </row>
    <row r="1312" spans="1:34" x14ac:dyDescent="0.25">
      <c r="A1312" s="20"/>
      <c r="B1312" s="21"/>
      <c r="C1312" s="28"/>
      <c r="D1312" s="21"/>
      <c r="E1312" s="21"/>
      <c r="F1312" s="21"/>
      <c r="G1312" s="25"/>
      <c r="H1312" s="22"/>
      <c r="I1312" s="26"/>
      <c r="J1312" s="23"/>
      <c r="K1312" s="22"/>
      <c r="N1312"/>
      <c r="AH1312"/>
    </row>
    <row r="1313" spans="1:34" x14ac:dyDescent="0.25">
      <c r="A1313" s="20"/>
      <c r="B1313" s="21"/>
      <c r="C1313" s="28"/>
      <c r="D1313" s="21"/>
      <c r="E1313" s="21"/>
      <c r="F1313" s="21"/>
      <c r="G1313" s="25"/>
      <c r="H1313" s="22"/>
      <c r="I1313" s="26"/>
      <c r="J1313" s="23"/>
      <c r="K1313" s="22"/>
      <c r="N1313"/>
      <c r="AH1313"/>
    </row>
    <row r="1314" spans="1:34" x14ac:dyDescent="0.25">
      <c r="A1314" s="20"/>
      <c r="B1314" s="21"/>
      <c r="C1314" s="28"/>
      <c r="D1314" s="21"/>
      <c r="E1314" s="21"/>
      <c r="F1314" s="21"/>
      <c r="G1314" s="25"/>
      <c r="H1314" s="22"/>
      <c r="I1314" s="26"/>
      <c r="J1314" s="23"/>
      <c r="K1314" s="22"/>
      <c r="N1314"/>
      <c r="AH1314"/>
    </row>
    <row r="1315" spans="1:34" x14ac:dyDescent="0.25">
      <c r="A1315" s="20"/>
      <c r="B1315" s="21"/>
      <c r="C1315" s="28"/>
      <c r="D1315" s="21"/>
      <c r="E1315" s="21"/>
      <c r="F1315" s="21"/>
      <c r="G1315" s="25"/>
      <c r="H1315" s="22"/>
      <c r="I1315" s="26"/>
      <c r="J1315" s="23"/>
      <c r="K1315" s="22"/>
      <c r="N1315"/>
      <c r="AH1315"/>
    </row>
    <row r="1316" spans="1:34" x14ac:dyDescent="0.25">
      <c r="A1316" s="20"/>
      <c r="B1316" s="21"/>
      <c r="C1316" s="28"/>
      <c r="D1316" s="21"/>
      <c r="E1316" s="21"/>
      <c r="F1316" s="21"/>
      <c r="G1316" s="25"/>
      <c r="H1316" s="22"/>
      <c r="I1316" s="26"/>
      <c r="J1316" s="23"/>
      <c r="K1316" s="22"/>
      <c r="N1316"/>
      <c r="AH1316"/>
    </row>
    <row r="1317" spans="1:34" x14ac:dyDescent="0.25">
      <c r="A1317" s="20"/>
      <c r="B1317" s="21"/>
      <c r="C1317" s="28"/>
      <c r="D1317" s="21"/>
      <c r="E1317" s="21"/>
      <c r="F1317" s="21"/>
      <c r="G1317" s="25"/>
      <c r="H1317" s="22"/>
      <c r="I1317" s="26"/>
      <c r="J1317" s="23"/>
      <c r="K1317" s="22"/>
      <c r="N1317"/>
      <c r="AH1317"/>
    </row>
    <row r="1318" spans="1:34" x14ac:dyDescent="0.25">
      <c r="A1318" s="20"/>
      <c r="B1318" s="21"/>
      <c r="C1318" s="28"/>
      <c r="D1318" s="21"/>
      <c r="E1318" s="21"/>
      <c r="F1318" s="21"/>
      <c r="G1318" s="25"/>
      <c r="H1318" s="22"/>
      <c r="I1318" s="26"/>
      <c r="J1318" s="23"/>
      <c r="K1318" s="22"/>
      <c r="N1318"/>
      <c r="AH1318"/>
    </row>
    <row r="1319" spans="1:34" x14ac:dyDescent="0.25">
      <c r="A1319" s="20"/>
      <c r="B1319" s="21"/>
      <c r="C1319" s="28"/>
      <c r="D1319" s="21"/>
      <c r="E1319" s="21"/>
      <c r="F1319" s="21"/>
      <c r="G1319" s="25"/>
      <c r="H1319" s="22"/>
      <c r="I1319" s="26"/>
      <c r="J1319" s="23"/>
      <c r="K1319" s="22"/>
      <c r="N1319"/>
      <c r="AH1319"/>
    </row>
    <row r="1320" spans="1:34" x14ac:dyDescent="0.25">
      <c r="A1320" s="20"/>
      <c r="B1320" s="21"/>
      <c r="C1320" s="28"/>
      <c r="D1320" s="21"/>
      <c r="E1320" s="21"/>
      <c r="F1320" s="21"/>
      <c r="G1320" s="25"/>
      <c r="H1320" s="22"/>
      <c r="I1320" s="26"/>
      <c r="J1320" s="23"/>
      <c r="K1320" s="22"/>
      <c r="N1320"/>
      <c r="AH1320"/>
    </row>
    <row r="1321" spans="1:34" x14ac:dyDescent="0.25">
      <c r="A1321" s="20"/>
      <c r="B1321" s="21"/>
      <c r="C1321" s="28"/>
      <c r="D1321" s="21"/>
      <c r="E1321" s="21"/>
      <c r="F1321" s="21"/>
      <c r="G1321" s="25"/>
      <c r="H1321" s="22"/>
      <c r="I1321" s="26"/>
      <c r="J1321" s="23"/>
      <c r="K1321" s="22"/>
      <c r="N1321"/>
      <c r="AH1321"/>
    </row>
    <row r="1322" spans="1:34" x14ac:dyDescent="0.25">
      <c r="A1322" s="20"/>
      <c r="B1322" s="21"/>
      <c r="C1322" s="28"/>
      <c r="D1322" s="21"/>
      <c r="E1322" s="21"/>
      <c r="F1322" s="21"/>
      <c r="G1322" s="25"/>
      <c r="H1322" s="22"/>
      <c r="I1322" s="26"/>
      <c r="J1322" s="23"/>
      <c r="K1322" s="22"/>
      <c r="N1322"/>
      <c r="AH1322"/>
    </row>
    <row r="1323" spans="1:34" x14ac:dyDescent="0.25">
      <c r="A1323" s="20"/>
      <c r="B1323" s="21"/>
      <c r="C1323" s="28"/>
      <c r="D1323" s="21"/>
      <c r="E1323" s="21"/>
      <c r="F1323" s="21"/>
      <c r="G1323" s="25"/>
      <c r="H1323" s="22"/>
      <c r="I1323" s="26"/>
      <c r="J1323" s="23"/>
      <c r="K1323" s="22"/>
      <c r="N1323"/>
      <c r="AH1323"/>
    </row>
    <row r="1324" spans="1:34" x14ac:dyDescent="0.25">
      <c r="A1324" s="20"/>
      <c r="B1324" s="21"/>
      <c r="C1324" s="28"/>
      <c r="D1324" s="21"/>
      <c r="E1324" s="21"/>
      <c r="F1324" s="21"/>
      <c r="G1324" s="25"/>
      <c r="H1324" s="22"/>
      <c r="I1324" s="26"/>
      <c r="J1324" s="23"/>
      <c r="K1324" s="22"/>
      <c r="N1324"/>
      <c r="AH1324"/>
    </row>
    <row r="1325" spans="1:34" x14ac:dyDescent="0.25">
      <c r="A1325" s="20"/>
      <c r="B1325" s="21"/>
      <c r="C1325" s="28"/>
      <c r="D1325" s="21"/>
      <c r="E1325" s="21"/>
      <c r="F1325" s="21"/>
      <c r="G1325" s="25"/>
      <c r="H1325" s="22"/>
      <c r="I1325" s="26"/>
      <c r="J1325" s="23"/>
      <c r="K1325" s="22"/>
      <c r="N1325"/>
      <c r="AH1325"/>
    </row>
    <row r="1326" spans="1:34" x14ac:dyDescent="0.25">
      <c r="A1326" s="20"/>
      <c r="B1326" s="21"/>
      <c r="C1326" s="28"/>
      <c r="D1326" s="21"/>
      <c r="E1326" s="21"/>
      <c r="F1326" s="21"/>
      <c r="G1326" s="25"/>
      <c r="H1326" s="22"/>
      <c r="I1326" s="26"/>
      <c r="J1326" s="23"/>
      <c r="K1326" s="22"/>
      <c r="N1326"/>
      <c r="AH1326"/>
    </row>
    <row r="1327" spans="1:34" x14ac:dyDescent="0.25">
      <c r="A1327" s="20"/>
      <c r="B1327" s="21"/>
      <c r="C1327" s="28"/>
      <c r="D1327" s="21"/>
      <c r="E1327" s="21"/>
      <c r="F1327" s="21"/>
      <c r="G1327" s="25"/>
      <c r="H1327" s="22"/>
      <c r="I1327" s="26"/>
      <c r="J1327" s="23"/>
      <c r="K1327" s="22"/>
      <c r="N1327"/>
      <c r="AH1327"/>
    </row>
    <row r="1328" spans="1:34" x14ac:dyDescent="0.25">
      <c r="A1328" s="20"/>
      <c r="B1328" s="21"/>
      <c r="C1328" s="28"/>
      <c r="D1328" s="21"/>
      <c r="E1328" s="21"/>
      <c r="F1328" s="21"/>
      <c r="G1328" s="25"/>
      <c r="H1328" s="22"/>
      <c r="I1328" s="26"/>
      <c r="J1328" s="23"/>
      <c r="K1328" s="22"/>
      <c r="N1328"/>
      <c r="AH1328"/>
    </row>
    <row r="1329" spans="1:34" x14ac:dyDescent="0.25">
      <c r="A1329" s="20"/>
      <c r="B1329" s="21"/>
      <c r="C1329" s="28"/>
      <c r="D1329" s="21"/>
      <c r="E1329" s="21"/>
      <c r="F1329" s="21"/>
      <c r="G1329" s="25"/>
      <c r="H1329" s="22"/>
      <c r="I1329" s="26"/>
      <c r="J1329" s="23"/>
      <c r="K1329" s="22"/>
      <c r="N1329"/>
      <c r="AH1329"/>
    </row>
    <row r="1330" spans="1:34" x14ac:dyDescent="0.25">
      <c r="A1330" s="20"/>
      <c r="B1330" s="21"/>
      <c r="C1330" s="28"/>
      <c r="D1330" s="21"/>
      <c r="E1330" s="21"/>
      <c r="F1330" s="21"/>
      <c r="G1330" s="25"/>
      <c r="H1330" s="22"/>
      <c r="I1330" s="26"/>
      <c r="J1330" s="23"/>
      <c r="K1330" s="22"/>
      <c r="N1330"/>
      <c r="AH1330"/>
    </row>
    <row r="1331" spans="1:34" x14ac:dyDescent="0.25">
      <c r="A1331" s="20"/>
      <c r="B1331" s="21"/>
      <c r="C1331" s="28"/>
      <c r="D1331" s="21"/>
      <c r="E1331" s="21"/>
      <c r="F1331" s="21"/>
      <c r="G1331" s="25"/>
      <c r="H1331" s="22"/>
      <c r="I1331" s="26"/>
      <c r="J1331" s="23"/>
      <c r="K1331" s="22"/>
      <c r="N1331"/>
      <c r="AH1331"/>
    </row>
    <row r="1332" spans="1:34" x14ac:dyDescent="0.25">
      <c r="A1332" s="20"/>
      <c r="B1332" s="21"/>
      <c r="C1332" s="28"/>
      <c r="D1332" s="21"/>
      <c r="E1332" s="21"/>
      <c r="F1332" s="21"/>
      <c r="G1332" s="25"/>
      <c r="H1332" s="22"/>
      <c r="I1332" s="26"/>
      <c r="J1332" s="23"/>
      <c r="K1332" s="22"/>
      <c r="N1332"/>
      <c r="AH1332"/>
    </row>
    <row r="1333" spans="1:34" x14ac:dyDescent="0.25">
      <c r="A1333" s="20"/>
      <c r="B1333" s="21"/>
      <c r="C1333" s="28"/>
      <c r="D1333" s="21"/>
      <c r="E1333" s="21"/>
      <c r="F1333" s="21"/>
      <c r="G1333" s="25"/>
      <c r="H1333" s="22"/>
      <c r="I1333" s="26"/>
      <c r="J1333" s="23"/>
      <c r="K1333" s="22"/>
      <c r="N1333"/>
      <c r="AH1333"/>
    </row>
    <row r="1334" spans="1:34" x14ac:dyDescent="0.25">
      <c r="A1334" s="20"/>
      <c r="B1334" s="21"/>
      <c r="C1334" s="28"/>
      <c r="D1334" s="21"/>
      <c r="E1334" s="21"/>
      <c r="F1334" s="21"/>
      <c r="G1334" s="25"/>
      <c r="H1334" s="22"/>
      <c r="I1334" s="26"/>
      <c r="J1334" s="23"/>
      <c r="K1334" s="22"/>
      <c r="N1334"/>
      <c r="AH1334"/>
    </row>
    <row r="1335" spans="1:34" x14ac:dyDescent="0.25">
      <c r="A1335" s="20"/>
      <c r="B1335" s="21"/>
      <c r="C1335" s="28"/>
      <c r="D1335" s="21"/>
      <c r="E1335" s="21"/>
      <c r="F1335" s="21"/>
      <c r="G1335" s="25"/>
      <c r="H1335" s="22"/>
      <c r="I1335" s="26"/>
      <c r="J1335" s="23"/>
      <c r="K1335" s="22"/>
      <c r="N1335"/>
      <c r="AH1335"/>
    </row>
    <row r="1336" spans="1:34" x14ac:dyDescent="0.25">
      <c r="A1336" s="20"/>
      <c r="B1336" s="21"/>
      <c r="C1336" s="28"/>
      <c r="D1336" s="21"/>
      <c r="E1336" s="21"/>
      <c r="F1336" s="21"/>
      <c r="G1336" s="25"/>
      <c r="H1336" s="22"/>
      <c r="I1336" s="26"/>
      <c r="J1336" s="23"/>
      <c r="K1336" s="22"/>
      <c r="N1336"/>
      <c r="AH1336"/>
    </row>
    <row r="1337" spans="1:34" x14ac:dyDescent="0.25">
      <c r="A1337" s="20"/>
      <c r="B1337" s="21"/>
      <c r="C1337" s="28"/>
      <c r="D1337" s="21"/>
      <c r="E1337" s="21"/>
      <c r="F1337" s="21"/>
      <c r="G1337" s="25"/>
      <c r="H1337" s="22"/>
      <c r="I1337" s="26"/>
      <c r="J1337" s="23"/>
      <c r="K1337" s="22"/>
      <c r="N1337"/>
      <c r="AH1337"/>
    </row>
    <row r="1338" spans="1:34" x14ac:dyDescent="0.25">
      <c r="A1338" s="20"/>
      <c r="B1338" s="21"/>
      <c r="C1338" s="28"/>
      <c r="D1338" s="21"/>
      <c r="E1338" s="21"/>
      <c r="F1338" s="21"/>
      <c r="G1338" s="25"/>
      <c r="H1338" s="22"/>
      <c r="I1338" s="26"/>
      <c r="J1338" s="23"/>
      <c r="K1338" s="22"/>
      <c r="N1338"/>
      <c r="AH1338"/>
    </row>
    <row r="1339" spans="1:34" x14ac:dyDescent="0.25">
      <c r="A1339" s="20"/>
      <c r="B1339" s="21"/>
      <c r="C1339" s="28"/>
      <c r="D1339" s="21"/>
      <c r="E1339" s="21"/>
      <c r="F1339" s="21"/>
      <c r="G1339" s="25"/>
      <c r="H1339" s="22"/>
      <c r="I1339" s="26"/>
      <c r="J1339" s="23"/>
      <c r="K1339" s="22"/>
      <c r="N1339"/>
      <c r="AH1339"/>
    </row>
    <row r="1340" spans="1:34" x14ac:dyDescent="0.25">
      <c r="A1340" s="20"/>
      <c r="B1340" s="21"/>
      <c r="C1340" s="28"/>
      <c r="D1340" s="21"/>
      <c r="E1340" s="21"/>
      <c r="F1340" s="21"/>
      <c r="G1340" s="25"/>
      <c r="H1340" s="22"/>
      <c r="I1340" s="26"/>
      <c r="J1340" s="23"/>
      <c r="K1340" s="22"/>
      <c r="N1340"/>
      <c r="AH1340"/>
    </row>
    <row r="1341" spans="1:34" x14ac:dyDescent="0.25">
      <c r="A1341" s="20"/>
      <c r="B1341" s="21"/>
      <c r="C1341" s="28"/>
      <c r="D1341" s="21"/>
      <c r="E1341" s="21"/>
      <c r="F1341" s="21"/>
      <c r="G1341" s="25"/>
      <c r="H1341" s="22"/>
      <c r="I1341" s="26"/>
      <c r="J1341" s="23"/>
      <c r="K1341" s="22"/>
      <c r="N1341"/>
      <c r="AH1341"/>
    </row>
    <row r="1342" spans="1:34" x14ac:dyDescent="0.25">
      <c r="A1342" s="20"/>
      <c r="B1342" s="21"/>
      <c r="C1342" s="28"/>
      <c r="D1342" s="21"/>
      <c r="E1342" s="21"/>
      <c r="F1342" s="21"/>
      <c r="G1342" s="25"/>
      <c r="H1342" s="22"/>
      <c r="I1342" s="26"/>
      <c r="J1342" s="23"/>
      <c r="K1342" s="22"/>
      <c r="N1342"/>
      <c r="AH1342"/>
    </row>
    <row r="1343" spans="1:34" x14ac:dyDescent="0.25">
      <c r="A1343" s="20"/>
      <c r="B1343" s="21"/>
      <c r="C1343" s="28"/>
      <c r="D1343" s="21"/>
      <c r="E1343" s="21"/>
      <c r="F1343" s="21"/>
      <c r="G1343" s="25"/>
      <c r="H1343" s="22"/>
      <c r="I1343" s="26"/>
      <c r="J1343" s="23"/>
      <c r="K1343" s="22"/>
      <c r="N1343"/>
      <c r="AH1343"/>
    </row>
    <row r="1344" spans="1:34" x14ac:dyDescent="0.25">
      <c r="A1344" s="20"/>
      <c r="B1344" s="21"/>
      <c r="C1344" s="28"/>
      <c r="D1344" s="21"/>
      <c r="E1344" s="21"/>
      <c r="F1344" s="21"/>
      <c r="G1344" s="25"/>
      <c r="H1344" s="22"/>
      <c r="I1344" s="26"/>
      <c r="J1344" s="23"/>
      <c r="K1344" s="22"/>
      <c r="N1344"/>
      <c r="AH1344"/>
    </row>
    <row r="1345" spans="1:34" x14ac:dyDescent="0.25">
      <c r="A1345" s="20"/>
      <c r="B1345" s="21"/>
      <c r="C1345" s="28"/>
      <c r="D1345" s="21"/>
      <c r="E1345" s="21"/>
      <c r="F1345" s="21"/>
      <c r="G1345" s="25"/>
      <c r="H1345" s="22"/>
      <c r="I1345" s="26"/>
      <c r="J1345" s="23"/>
      <c r="K1345" s="22"/>
      <c r="N1345"/>
      <c r="AH1345"/>
    </row>
    <row r="1346" spans="1:34" x14ac:dyDescent="0.25">
      <c r="A1346" s="20"/>
      <c r="B1346" s="21"/>
      <c r="C1346" s="28"/>
      <c r="D1346" s="21"/>
      <c r="E1346" s="21"/>
      <c r="F1346" s="21"/>
      <c r="G1346" s="25"/>
      <c r="H1346" s="22"/>
      <c r="I1346" s="26"/>
      <c r="J1346" s="23"/>
      <c r="K1346" s="22"/>
      <c r="N1346"/>
      <c r="AH1346"/>
    </row>
    <row r="1347" spans="1:34" x14ac:dyDescent="0.25">
      <c r="A1347" s="20"/>
      <c r="B1347" s="21"/>
      <c r="C1347" s="28"/>
      <c r="D1347" s="21"/>
      <c r="E1347" s="21"/>
      <c r="F1347" s="21"/>
      <c r="G1347" s="25"/>
      <c r="H1347" s="22"/>
      <c r="I1347" s="26"/>
      <c r="J1347" s="23"/>
      <c r="K1347" s="22"/>
      <c r="N1347"/>
      <c r="AH1347"/>
    </row>
    <row r="1348" spans="1:34" x14ac:dyDescent="0.25">
      <c r="A1348" s="20"/>
      <c r="B1348" s="21"/>
      <c r="C1348" s="28"/>
      <c r="D1348" s="21"/>
      <c r="E1348" s="21"/>
      <c r="F1348" s="21"/>
      <c r="G1348" s="25"/>
      <c r="H1348" s="22"/>
      <c r="I1348" s="26"/>
      <c r="J1348" s="23"/>
      <c r="K1348" s="22"/>
      <c r="N1348"/>
      <c r="AH1348"/>
    </row>
    <row r="1349" spans="1:34" x14ac:dyDescent="0.25">
      <c r="A1349" s="20"/>
      <c r="B1349" s="21"/>
      <c r="C1349" s="28"/>
      <c r="D1349" s="21"/>
      <c r="E1349" s="21"/>
      <c r="F1349" s="21"/>
      <c r="G1349" s="25"/>
      <c r="H1349" s="22"/>
      <c r="I1349" s="26"/>
      <c r="J1349" s="23"/>
      <c r="K1349" s="22"/>
      <c r="N1349"/>
      <c r="AH1349"/>
    </row>
    <row r="1350" spans="1:34" x14ac:dyDescent="0.25">
      <c r="A1350" s="20"/>
      <c r="B1350" s="21"/>
      <c r="C1350" s="28"/>
      <c r="D1350" s="21"/>
      <c r="E1350" s="21"/>
      <c r="F1350" s="21"/>
      <c r="G1350" s="25"/>
      <c r="H1350" s="22"/>
      <c r="I1350" s="26"/>
      <c r="J1350" s="23"/>
      <c r="K1350" s="22"/>
      <c r="N1350"/>
      <c r="AH1350"/>
    </row>
    <row r="1351" spans="1:34" x14ac:dyDescent="0.25">
      <c r="A1351" s="20"/>
      <c r="B1351" s="21"/>
      <c r="C1351" s="28"/>
      <c r="D1351" s="21"/>
      <c r="E1351" s="21"/>
      <c r="F1351" s="21"/>
      <c r="G1351" s="25"/>
      <c r="H1351" s="22"/>
      <c r="I1351" s="26"/>
      <c r="J1351" s="23"/>
      <c r="K1351" s="22"/>
      <c r="N1351"/>
      <c r="AH1351"/>
    </row>
    <row r="1352" spans="1:34" x14ac:dyDescent="0.25">
      <c r="A1352" s="20"/>
      <c r="B1352" s="21"/>
      <c r="C1352" s="28"/>
      <c r="D1352" s="21"/>
      <c r="E1352" s="21"/>
      <c r="F1352" s="21"/>
      <c r="G1352" s="25"/>
      <c r="H1352" s="22"/>
      <c r="I1352" s="26"/>
      <c r="J1352" s="23"/>
      <c r="K1352" s="22"/>
      <c r="N1352"/>
      <c r="AH1352"/>
    </row>
    <row r="1353" spans="1:34" x14ac:dyDescent="0.25">
      <c r="A1353" s="20"/>
      <c r="B1353" s="21"/>
      <c r="C1353" s="28"/>
      <c r="D1353" s="21"/>
      <c r="E1353" s="21"/>
      <c r="F1353" s="21"/>
      <c r="G1353" s="25"/>
      <c r="H1353" s="22"/>
      <c r="I1353" s="26"/>
      <c r="J1353" s="23"/>
      <c r="K1353" s="22"/>
      <c r="N1353"/>
      <c r="AH1353"/>
    </row>
    <row r="1354" spans="1:34" x14ac:dyDescent="0.25">
      <c r="A1354" s="20"/>
      <c r="B1354" s="21"/>
      <c r="C1354" s="28"/>
      <c r="D1354" s="21"/>
      <c r="E1354" s="21"/>
      <c r="F1354" s="21"/>
      <c r="G1354" s="25"/>
      <c r="H1354" s="22"/>
      <c r="I1354" s="26"/>
      <c r="J1354" s="23"/>
      <c r="K1354" s="22"/>
      <c r="N1354"/>
      <c r="AH1354"/>
    </row>
    <row r="1355" spans="1:34" x14ac:dyDescent="0.25">
      <c r="A1355" s="20"/>
      <c r="B1355" s="21"/>
      <c r="C1355" s="28"/>
      <c r="D1355" s="21"/>
      <c r="E1355" s="21"/>
      <c r="F1355" s="21"/>
      <c r="G1355" s="25"/>
      <c r="H1355" s="22"/>
      <c r="I1355" s="26"/>
      <c r="J1355" s="23"/>
      <c r="K1355" s="22"/>
      <c r="N1355"/>
      <c r="AH1355"/>
    </row>
    <row r="1356" spans="1:34" x14ac:dyDescent="0.25">
      <c r="A1356" s="20"/>
      <c r="B1356" s="21"/>
      <c r="C1356" s="28"/>
      <c r="D1356" s="21"/>
      <c r="E1356" s="21"/>
      <c r="F1356" s="21"/>
      <c r="G1356" s="25"/>
      <c r="H1356" s="22"/>
      <c r="I1356" s="26"/>
      <c r="J1356" s="23"/>
      <c r="K1356" s="22"/>
      <c r="N1356"/>
      <c r="AH1356"/>
    </row>
    <row r="1357" spans="1:34" x14ac:dyDescent="0.25">
      <c r="A1357" s="20"/>
      <c r="B1357" s="21"/>
      <c r="C1357" s="28"/>
      <c r="D1357" s="21"/>
      <c r="E1357" s="21"/>
      <c r="F1357" s="21"/>
      <c r="G1357" s="25"/>
      <c r="H1357" s="22"/>
      <c r="I1357" s="26"/>
      <c r="J1357" s="23"/>
      <c r="K1357" s="22"/>
      <c r="N1357"/>
      <c r="AH1357"/>
    </row>
    <row r="1358" spans="1:34" x14ac:dyDescent="0.25">
      <c r="A1358" s="20"/>
      <c r="B1358" s="21"/>
      <c r="C1358" s="28"/>
      <c r="D1358" s="21"/>
      <c r="E1358" s="21"/>
      <c r="F1358" s="21"/>
      <c r="G1358" s="25"/>
      <c r="H1358" s="22"/>
      <c r="I1358" s="26"/>
      <c r="J1358" s="23"/>
      <c r="K1358" s="22"/>
      <c r="N1358"/>
      <c r="AH1358"/>
    </row>
    <row r="1359" spans="1:34" x14ac:dyDescent="0.25">
      <c r="A1359" s="20"/>
      <c r="B1359" s="21"/>
      <c r="C1359" s="28"/>
      <c r="D1359" s="21"/>
      <c r="E1359" s="21"/>
      <c r="F1359" s="21"/>
      <c r="G1359" s="25"/>
      <c r="H1359" s="22"/>
      <c r="I1359" s="26"/>
      <c r="J1359" s="23"/>
      <c r="K1359" s="22"/>
      <c r="N1359"/>
      <c r="AH1359"/>
    </row>
    <row r="1360" spans="1:34" x14ac:dyDescent="0.25">
      <c r="A1360" s="20"/>
      <c r="B1360" s="21"/>
      <c r="C1360" s="28"/>
      <c r="D1360" s="21"/>
      <c r="E1360" s="21"/>
      <c r="F1360" s="21"/>
      <c r="G1360" s="25"/>
      <c r="H1360" s="22"/>
      <c r="I1360" s="26"/>
      <c r="J1360" s="23"/>
      <c r="K1360" s="22"/>
      <c r="N1360"/>
      <c r="AH1360"/>
    </row>
    <row r="1361" spans="1:34" x14ac:dyDescent="0.25">
      <c r="A1361" s="20"/>
      <c r="B1361" s="21"/>
      <c r="C1361" s="28"/>
      <c r="D1361" s="21"/>
      <c r="E1361" s="21"/>
      <c r="F1361" s="21"/>
      <c r="G1361" s="25"/>
      <c r="H1361" s="22"/>
      <c r="I1361" s="26"/>
      <c r="J1361" s="23"/>
      <c r="K1361" s="22"/>
      <c r="N1361"/>
      <c r="AH1361"/>
    </row>
    <row r="1362" spans="1:34" x14ac:dyDescent="0.25">
      <c r="A1362" s="20"/>
      <c r="B1362" s="21"/>
      <c r="C1362" s="28"/>
      <c r="D1362" s="21"/>
      <c r="E1362" s="21"/>
      <c r="F1362" s="21"/>
      <c r="G1362" s="25"/>
      <c r="H1362" s="22"/>
      <c r="I1362" s="26"/>
      <c r="J1362" s="23"/>
      <c r="K1362" s="22"/>
      <c r="N1362"/>
      <c r="AH1362"/>
    </row>
    <row r="1363" spans="1:34" x14ac:dyDescent="0.25">
      <c r="A1363" s="20"/>
      <c r="B1363" s="21"/>
      <c r="C1363" s="28"/>
      <c r="D1363" s="21"/>
      <c r="E1363" s="21"/>
      <c r="F1363" s="21"/>
      <c r="G1363" s="25"/>
      <c r="H1363" s="22"/>
      <c r="I1363" s="26"/>
      <c r="J1363" s="23"/>
      <c r="K1363" s="22"/>
      <c r="N1363"/>
      <c r="AH1363"/>
    </row>
    <row r="1364" spans="1:34" x14ac:dyDescent="0.25">
      <c r="A1364" s="20"/>
      <c r="B1364" s="21"/>
      <c r="C1364" s="28"/>
      <c r="D1364" s="21"/>
      <c r="E1364" s="21"/>
      <c r="F1364" s="21"/>
      <c r="G1364" s="25"/>
      <c r="H1364" s="22"/>
      <c r="I1364" s="26"/>
      <c r="J1364" s="23"/>
      <c r="K1364" s="22"/>
      <c r="N1364"/>
      <c r="AH1364"/>
    </row>
    <row r="1365" spans="1:34" x14ac:dyDescent="0.25">
      <c r="A1365" s="20"/>
      <c r="B1365" s="21"/>
      <c r="C1365" s="28"/>
      <c r="D1365" s="21"/>
      <c r="E1365" s="21"/>
      <c r="F1365" s="21"/>
      <c r="G1365" s="25"/>
      <c r="H1365" s="22"/>
      <c r="I1365" s="26"/>
      <c r="J1365" s="23"/>
      <c r="K1365" s="22"/>
      <c r="N1365"/>
      <c r="AH1365"/>
    </row>
    <row r="1366" spans="1:34" x14ac:dyDescent="0.25">
      <c r="A1366" s="20"/>
      <c r="B1366" s="21"/>
      <c r="C1366" s="28"/>
      <c r="D1366" s="21"/>
      <c r="E1366" s="21"/>
      <c r="F1366" s="21"/>
      <c r="G1366" s="25"/>
      <c r="H1366" s="22"/>
      <c r="I1366" s="26"/>
      <c r="J1366" s="23"/>
      <c r="K1366" s="22"/>
      <c r="N1366"/>
      <c r="AH1366"/>
    </row>
    <row r="1367" spans="1:34" x14ac:dyDescent="0.25">
      <c r="A1367" s="20"/>
      <c r="B1367" s="21"/>
      <c r="C1367" s="28"/>
      <c r="D1367" s="21"/>
      <c r="E1367" s="21"/>
      <c r="F1367" s="21"/>
      <c r="G1367" s="25"/>
      <c r="H1367" s="22"/>
      <c r="I1367" s="26"/>
      <c r="J1367" s="23"/>
      <c r="K1367" s="22"/>
      <c r="N1367"/>
      <c r="AH1367"/>
    </row>
    <row r="1368" spans="1:34" x14ac:dyDescent="0.25">
      <c r="A1368" s="20"/>
      <c r="B1368" s="21"/>
      <c r="C1368" s="28"/>
      <c r="D1368" s="21"/>
      <c r="E1368" s="21"/>
      <c r="F1368" s="21"/>
      <c r="G1368" s="25"/>
      <c r="H1368" s="22"/>
      <c r="I1368" s="26"/>
      <c r="J1368" s="23"/>
      <c r="K1368" s="22"/>
      <c r="N1368"/>
      <c r="AH1368"/>
    </row>
    <row r="1369" spans="1:34" x14ac:dyDescent="0.25">
      <c r="A1369" s="20"/>
      <c r="B1369" s="21"/>
      <c r="C1369" s="28"/>
      <c r="D1369" s="21"/>
      <c r="E1369" s="21"/>
      <c r="F1369" s="21"/>
      <c r="G1369" s="25"/>
      <c r="H1369" s="22"/>
      <c r="I1369" s="26"/>
      <c r="J1369" s="23"/>
      <c r="K1369" s="22"/>
      <c r="N1369"/>
      <c r="AH1369"/>
    </row>
    <row r="1370" spans="1:34" x14ac:dyDescent="0.25">
      <c r="A1370" s="20"/>
      <c r="B1370" s="21"/>
      <c r="C1370" s="28"/>
      <c r="D1370" s="21"/>
      <c r="E1370" s="21"/>
      <c r="F1370" s="21"/>
      <c r="G1370" s="25"/>
      <c r="H1370" s="22"/>
      <c r="I1370" s="26"/>
      <c r="J1370" s="23"/>
      <c r="K1370" s="22"/>
      <c r="N1370"/>
      <c r="AH1370"/>
    </row>
    <row r="1371" spans="1:34" x14ac:dyDescent="0.25">
      <c r="A1371" s="20"/>
      <c r="B1371" s="21"/>
      <c r="C1371" s="28"/>
      <c r="D1371" s="21"/>
      <c r="E1371" s="21"/>
      <c r="F1371" s="21"/>
      <c r="G1371" s="25"/>
      <c r="H1371" s="22"/>
      <c r="I1371" s="26"/>
      <c r="J1371" s="23"/>
      <c r="K1371" s="22"/>
      <c r="N1371"/>
      <c r="AH1371"/>
    </row>
    <row r="1372" spans="1:34" x14ac:dyDescent="0.25">
      <c r="A1372" s="20"/>
      <c r="B1372" s="21"/>
      <c r="C1372" s="28"/>
      <c r="D1372" s="21"/>
      <c r="E1372" s="21"/>
      <c r="F1372" s="21"/>
      <c r="G1372" s="25"/>
      <c r="H1372" s="22"/>
      <c r="I1372" s="26"/>
      <c r="J1372" s="23"/>
      <c r="K1372" s="22"/>
      <c r="N1372"/>
      <c r="AH1372"/>
    </row>
    <row r="1373" spans="1:34" x14ac:dyDescent="0.25">
      <c r="A1373" s="20"/>
      <c r="B1373" s="21"/>
      <c r="C1373" s="28"/>
      <c r="D1373" s="21"/>
      <c r="E1373" s="21"/>
      <c r="F1373" s="21"/>
      <c r="G1373" s="25"/>
      <c r="H1373" s="22"/>
      <c r="I1373" s="26"/>
      <c r="J1373" s="23"/>
      <c r="K1373" s="22"/>
      <c r="N1373"/>
      <c r="AH1373"/>
    </row>
    <row r="1374" spans="1:34" x14ac:dyDescent="0.25">
      <c r="A1374" s="20"/>
      <c r="B1374" s="21"/>
      <c r="C1374" s="28"/>
      <c r="D1374" s="21"/>
      <c r="E1374" s="21"/>
      <c r="F1374" s="21"/>
      <c r="G1374" s="25"/>
      <c r="H1374" s="22"/>
      <c r="I1374" s="26"/>
      <c r="J1374" s="23"/>
      <c r="K1374" s="22"/>
      <c r="N1374"/>
      <c r="AH1374"/>
    </row>
    <row r="1375" spans="1:34" x14ac:dyDescent="0.25">
      <c r="A1375" s="20"/>
      <c r="B1375" s="21"/>
      <c r="C1375" s="28"/>
      <c r="D1375" s="21"/>
      <c r="E1375" s="21"/>
      <c r="F1375" s="21"/>
      <c r="G1375" s="25"/>
      <c r="H1375" s="22"/>
      <c r="I1375" s="26"/>
      <c r="J1375" s="23"/>
      <c r="K1375" s="22"/>
      <c r="N1375"/>
      <c r="AH1375"/>
    </row>
    <row r="1376" spans="1:34" x14ac:dyDescent="0.25">
      <c r="A1376" s="20"/>
      <c r="B1376" s="21"/>
      <c r="C1376" s="28"/>
      <c r="D1376" s="21"/>
      <c r="E1376" s="21"/>
      <c r="F1376" s="21"/>
      <c r="G1376" s="25"/>
      <c r="H1376" s="22"/>
      <c r="I1376" s="26"/>
      <c r="J1376" s="23"/>
      <c r="K1376" s="22"/>
      <c r="N1376"/>
      <c r="AH1376"/>
    </row>
    <row r="1377" spans="1:34" x14ac:dyDescent="0.25">
      <c r="A1377" s="20"/>
      <c r="B1377" s="21"/>
      <c r="C1377" s="28"/>
      <c r="D1377" s="21"/>
      <c r="E1377" s="21"/>
      <c r="F1377" s="21"/>
      <c r="G1377" s="25"/>
      <c r="H1377" s="22"/>
      <c r="I1377" s="26"/>
      <c r="J1377" s="23"/>
      <c r="K1377" s="22"/>
      <c r="N1377"/>
      <c r="AH1377"/>
    </row>
    <row r="1378" spans="1:34" x14ac:dyDescent="0.25">
      <c r="A1378" s="20"/>
      <c r="B1378" s="21"/>
      <c r="C1378" s="28"/>
      <c r="D1378" s="21"/>
      <c r="E1378" s="21"/>
      <c r="F1378" s="21"/>
      <c r="G1378" s="25"/>
      <c r="H1378" s="22"/>
      <c r="I1378" s="26"/>
      <c r="J1378" s="23"/>
      <c r="K1378" s="22"/>
      <c r="N1378"/>
      <c r="AH1378"/>
    </row>
    <row r="1379" spans="1:34" x14ac:dyDescent="0.25">
      <c r="A1379" s="20"/>
      <c r="B1379" s="21"/>
      <c r="C1379" s="28"/>
      <c r="D1379" s="21"/>
      <c r="E1379" s="21"/>
      <c r="F1379" s="21"/>
      <c r="G1379" s="25"/>
      <c r="H1379" s="22"/>
      <c r="I1379" s="26"/>
      <c r="J1379" s="23"/>
      <c r="K1379" s="22"/>
      <c r="N1379"/>
      <c r="AH1379"/>
    </row>
    <row r="1380" spans="1:34" x14ac:dyDescent="0.25">
      <c r="A1380" s="20"/>
      <c r="B1380" s="21"/>
      <c r="C1380" s="28"/>
      <c r="D1380" s="21"/>
      <c r="E1380" s="21"/>
      <c r="F1380" s="21"/>
      <c r="G1380" s="25"/>
      <c r="H1380" s="22"/>
      <c r="I1380" s="26"/>
      <c r="J1380" s="23"/>
      <c r="K1380" s="22"/>
      <c r="N1380"/>
      <c r="AH1380"/>
    </row>
    <row r="1381" spans="1:34" x14ac:dyDescent="0.25">
      <c r="A1381" s="20"/>
      <c r="B1381" s="21"/>
      <c r="C1381" s="28"/>
      <c r="D1381" s="21"/>
      <c r="E1381" s="21"/>
      <c r="F1381" s="21"/>
      <c r="G1381" s="25"/>
      <c r="H1381" s="22"/>
      <c r="I1381" s="26"/>
      <c r="J1381" s="23"/>
      <c r="K1381" s="22"/>
      <c r="N1381"/>
      <c r="AH1381"/>
    </row>
    <row r="1382" spans="1:34" x14ac:dyDescent="0.25">
      <c r="A1382" s="20"/>
      <c r="B1382" s="21"/>
      <c r="C1382" s="28"/>
      <c r="D1382" s="21"/>
      <c r="E1382" s="21"/>
      <c r="F1382" s="21"/>
      <c r="G1382" s="25"/>
      <c r="H1382" s="22"/>
      <c r="I1382" s="26"/>
      <c r="J1382" s="23"/>
      <c r="K1382" s="22"/>
      <c r="N1382"/>
      <c r="AH1382"/>
    </row>
    <row r="1383" spans="1:34" x14ac:dyDescent="0.25">
      <c r="A1383" s="20"/>
      <c r="B1383" s="21"/>
      <c r="C1383" s="28"/>
      <c r="D1383" s="21"/>
      <c r="E1383" s="21"/>
      <c r="F1383" s="21"/>
      <c r="G1383" s="25"/>
      <c r="H1383" s="22"/>
      <c r="I1383" s="26"/>
      <c r="J1383" s="23"/>
      <c r="K1383" s="22"/>
      <c r="N1383"/>
      <c r="AH1383"/>
    </row>
    <row r="1384" spans="1:34" x14ac:dyDescent="0.25">
      <c r="A1384" s="20"/>
      <c r="B1384" s="21"/>
      <c r="C1384" s="28"/>
      <c r="D1384" s="21"/>
      <c r="E1384" s="21"/>
      <c r="F1384" s="21"/>
      <c r="G1384" s="25"/>
      <c r="H1384" s="22"/>
      <c r="I1384" s="26"/>
      <c r="J1384" s="23"/>
      <c r="K1384" s="22"/>
      <c r="N1384"/>
      <c r="AH1384"/>
    </row>
    <row r="1385" spans="1:34" x14ac:dyDescent="0.25">
      <c r="A1385" s="20"/>
      <c r="B1385" s="21"/>
      <c r="C1385" s="28"/>
      <c r="D1385" s="21"/>
      <c r="E1385" s="21"/>
      <c r="F1385" s="21"/>
      <c r="G1385" s="25"/>
      <c r="H1385" s="22"/>
      <c r="I1385" s="26"/>
      <c r="J1385" s="23"/>
      <c r="K1385" s="22"/>
      <c r="N1385"/>
      <c r="AH1385"/>
    </row>
    <row r="1386" spans="1:34" x14ac:dyDescent="0.25">
      <c r="A1386" s="20"/>
      <c r="B1386" s="21"/>
      <c r="C1386" s="28"/>
      <c r="D1386" s="21"/>
      <c r="E1386" s="21"/>
      <c r="F1386" s="21"/>
      <c r="G1386" s="25"/>
      <c r="H1386" s="22"/>
      <c r="I1386" s="26"/>
      <c r="J1386" s="23"/>
      <c r="K1386" s="22"/>
      <c r="N1386"/>
      <c r="AH1386"/>
    </row>
    <row r="1387" spans="1:34" x14ac:dyDescent="0.25">
      <c r="A1387" s="20"/>
      <c r="B1387" s="21"/>
      <c r="C1387" s="28"/>
      <c r="D1387" s="21"/>
      <c r="E1387" s="21"/>
      <c r="F1387" s="21"/>
      <c r="G1387" s="25"/>
      <c r="H1387" s="22"/>
      <c r="I1387" s="26"/>
      <c r="J1387" s="23"/>
      <c r="K1387" s="22"/>
      <c r="N1387"/>
      <c r="AH1387"/>
    </row>
    <row r="1388" spans="1:34" x14ac:dyDescent="0.25">
      <c r="A1388" s="20"/>
      <c r="B1388" s="21"/>
      <c r="C1388" s="28"/>
      <c r="D1388" s="21"/>
      <c r="E1388" s="21"/>
      <c r="F1388" s="21"/>
      <c r="G1388" s="25"/>
      <c r="H1388" s="22"/>
      <c r="I1388" s="26"/>
      <c r="J1388" s="23"/>
      <c r="K1388" s="22"/>
      <c r="N1388"/>
      <c r="AH1388"/>
    </row>
    <row r="1389" spans="1:34" x14ac:dyDescent="0.25">
      <c r="A1389" s="20"/>
      <c r="B1389" s="21"/>
      <c r="C1389" s="28"/>
      <c r="D1389" s="21"/>
      <c r="E1389" s="21"/>
      <c r="F1389" s="21"/>
      <c r="G1389" s="25"/>
      <c r="H1389" s="22"/>
      <c r="I1389" s="26"/>
      <c r="J1389" s="23"/>
      <c r="K1389" s="22"/>
      <c r="N1389"/>
      <c r="AH1389"/>
    </row>
    <row r="1390" spans="1:34" x14ac:dyDescent="0.25">
      <c r="A1390" s="20"/>
      <c r="B1390" s="21"/>
      <c r="C1390" s="28"/>
      <c r="D1390" s="21"/>
      <c r="E1390" s="21"/>
      <c r="F1390" s="21"/>
      <c r="G1390" s="25"/>
      <c r="H1390" s="22"/>
      <c r="I1390" s="26"/>
      <c r="J1390" s="23"/>
      <c r="K1390" s="22"/>
      <c r="N1390"/>
      <c r="AH1390"/>
    </row>
    <row r="1391" spans="1:34" x14ac:dyDescent="0.25">
      <c r="A1391" s="20"/>
      <c r="B1391" s="21"/>
      <c r="C1391" s="28"/>
      <c r="D1391" s="21"/>
      <c r="E1391" s="21"/>
      <c r="F1391" s="21"/>
      <c r="G1391" s="25"/>
      <c r="H1391" s="22"/>
      <c r="I1391" s="26"/>
      <c r="J1391" s="23"/>
      <c r="K1391" s="22"/>
      <c r="N1391"/>
      <c r="AH1391"/>
    </row>
    <row r="1392" spans="1:34" x14ac:dyDescent="0.25">
      <c r="A1392" s="20"/>
      <c r="B1392" s="21"/>
      <c r="C1392" s="28"/>
      <c r="D1392" s="21"/>
      <c r="E1392" s="21"/>
      <c r="F1392" s="21"/>
      <c r="G1392" s="25"/>
      <c r="H1392" s="22"/>
      <c r="I1392" s="26"/>
      <c r="J1392" s="23"/>
      <c r="K1392" s="22"/>
      <c r="N1392"/>
      <c r="AH1392"/>
    </row>
    <row r="1393" spans="1:34" x14ac:dyDescent="0.25">
      <c r="A1393" s="20"/>
      <c r="B1393" s="21"/>
      <c r="C1393" s="28"/>
      <c r="D1393" s="21"/>
      <c r="E1393" s="21"/>
      <c r="F1393" s="21"/>
      <c r="G1393" s="25"/>
      <c r="H1393" s="22"/>
      <c r="I1393" s="26"/>
      <c r="J1393" s="23"/>
      <c r="K1393" s="22"/>
      <c r="N1393"/>
      <c r="AH1393"/>
    </row>
    <row r="1394" spans="1:34" x14ac:dyDescent="0.25">
      <c r="A1394" s="20"/>
      <c r="B1394" s="21"/>
      <c r="C1394" s="28"/>
      <c r="D1394" s="21"/>
      <c r="E1394" s="21"/>
      <c r="F1394" s="21"/>
      <c r="G1394" s="25"/>
      <c r="H1394" s="22"/>
      <c r="I1394" s="26"/>
      <c r="J1394" s="23"/>
      <c r="K1394" s="22"/>
      <c r="N1394"/>
      <c r="AH1394"/>
    </row>
    <row r="1395" spans="1:34" x14ac:dyDescent="0.25">
      <c r="A1395" s="20"/>
      <c r="B1395" s="21"/>
      <c r="C1395" s="28"/>
      <c r="D1395" s="21"/>
      <c r="E1395" s="21"/>
      <c r="F1395" s="21"/>
      <c r="G1395" s="25"/>
      <c r="H1395" s="22"/>
      <c r="I1395" s="26"/>
      <c r="J1395" s="23"/>
      <c r="K1395" s="22"/>
      <c r="N1395"/>
      <c r="AH1395"/>
    </row>
    <row r="1396" spans="1:34" x14ac:dyDescent="0.25">
      <c r="A1396" s="20"/>
      <c r="B1396" s="21"/>
      <c r="C1396" s="28"/>
      <c r="D1396" s="21"/>
      <c r="E1396" s="21"/>
      <c r="F1396" s="21"/>
      <c r="G1396" s="25"/>
      <c r="H1396" s="22"/>
      <c r="I1396" s="26"/>
      <c r="J1396" s="23"/>
      <c r="K1396" s="22"/>
      <c r="N1396"/>
      <c r="AH1396"/>
    </row>
    <row r="1397" spans="1:34" x14ac:dyDescent="0.25">
      <c r="A1397" s="20"/>
      <c r="B1397" s="21"/>
      <c r="C1397" s="28"/>
      <c r="D1397" s="21"/>
      <c r="E1397" s="21"/>
      <c r="F1397" s="21"/>
      <c r="G1397" s="25"/>
      <c r="H1397" s="22"/>
      <c r="I1397" s="26"/>
      <c r="J1397" s="23"/>
      <c r="K1397" s="22"/>
      <c r="N1397"/>
      <c r="AH1397"/>
    </row>
    <row r="1398" spans="1:34" x14ac:dyDescent="0.25">
      <c r="A1398" s="20"/>
      <c r="B1398" s="21"/>
      <c r="C1398" s="28"/>
      <c r="D1398" s="21"/>
      <c r="E1398" s="21"/>
      <c r="F1398" s="21"/>
      <c r="G1398" s="25"/>
      <c r="H1398" s="22"/>
      <c r="I1398" s="26"/>
      <c r="J1398" s="23"/>
      <c r="K1398" s="22"/>
      <c r="N1398"/>
      <c r="AH1398"/>
    </row>
    <row r="1399" spans="1:34" x14ac:dyDescent="0.25">
      <c r="A1399" s="20"/>
      <c r="B1399" s="21"/>
      <c r="C1399" s="28"/>
      <c r="D1399" s="21"/>
      <c r="E1399" s="21"/>
      <c r="F1399" s="21"/>
      <c r="G1399" s="25"/>
      <c r="H1399" s="22"/>
      <c r="I1399" s="26"/>
      <c r="J1399" s="23"/>
      <c r="K1399" s="22"/>
      <c r="N1399"/>
      <c r="AH1399"/>
    </row>
    <row r="1400" spans="1:34" x14ac:dyDescent="0.25">
      <c r="A1400" s="20"/>
      <c r="B1400" s="21"/>
      <c r="C1400" s="28"/>
      <c r="D1400" s="21"/>
      <c r="E1400" s="21"/>
      <c r="F1400" s="21"/>
      <c r="G1400" s="25"/>
      <c r="H1400" s="22"/>
      <c r="I1400" s="26"/>
      <c r="J1400" s="23"/>
      <c r="K1400" s="22"/>
      <c r="N1400"/>
      <c r="AH1400"/>
    </row>
    <row r="1401" spans="1:34" x14ac:dyDescent="0.25">
      <c r="A1401" s="20"/>
      <c r="B1401" s="21"/>
      <c r="C1401" s="28"/>
      <c r="D1401" s="21"/>
      <c r="E1401" s="21"/>
      <c r="F1401" s="21"/>
      <c r="G1401" s="25"/>
      <c r="H1401" s="22"/>
      <c r="I1401" s="26"/>
      <c r="J1401" s="23"/>
      <c r="K1401" s="22"/>
      <c r="N1401"/>
      <c r="AH1401"/>
    </row>
    <row r="1402" spans="1:34" x14ac:dyDescent="0.25">
      <c r="A1402" s="20"/>
      <c r="B1402" s="21"/>
      <c r="C1402" s="28"/>
      <c r="D1402" s="21"/>
      <c r="E1402" s="21"/>
      <c r="F1402" s="21"/>
      <c r="G1402" s="25"/>
      <c r="H1402" s="22"/>
      <c r="I1402" s="26"/>
      <c r="J1402" s="23"/>
      <c r="K1402" s="22"/>
      <c r="N1402"/>
      <c r="AH1402"/>
    </row>
    <row r="1403" spans="1:34" x14ac:dyDescent="0.25">
      <c r="A1403" s="20"/>
      <c r="B1403" s="21"/>
      <c r="C1403" s="28"/>
      <c r="D1403" s="21"/>
      <c r="E1403" s="21"/>
      <c r="F1403" s="21"/>
      <c r="G1403" s="25"/>
      <c r="H1403" s="22"/>
      <c r="I1403" s="26"/>
      <c r="J1403" s="23"/>
      <c r="K1403" s="22"/>
      <c r="N1403"/>
      <c r="AH1403"/>
    </row>
    <row r="1404" spans="1:34" x14ac:dyDescent="0.25">
      <c r="A1404" s="20"/>
      <c r="B1404" s="21"/>
      <c r="C1404" s="28"/>
      <c r="D1404" s="21"/>
      <c r="E1404" s="21"/>
      <c r="F1404" s="21"/>
      <c r="G1404" s="25"/>
      <c r="H1404" s="22"/>
      <c r="I1404" s="26"/>
      <c r="J1404" s="23"/>
      <c r="K1404" s="22"/>
      <c r="N1404"/>
      <c r="AH1404"/>
    </row>
    <row r="1405" spans="1:34" x14ac:dyDescent="0.25">
      <c r="A1405" s="20"/>
      <c r="B1405" s="21"/>
      <c r="C1405" s="28"/>
      <c r="D1405" s="21"/>
      <c r="E1405" s="21"/>
      <c r="F1405" s="21"/>
      <c r="G1405" s="25"/>
      <c r="H1405" s="22"/>
      <c r="I1405" s="26"/>
      <c r="J1405" s="23"/>
      <c r="K1405" s="22"/>
      <c r="N1405"/>
      <c r="AH1405"/>
    </row>
    <row r="1406" spans="1:34" x14ac:dyDescent="0.25">
      <c r="A1406" s="20"/>
      <c r="B1406" s="21"/>
      <c r="C1406" s="28"/>
      <c r="D1406" s="21"/>
      <c r="E1406" s="21"/>
      <c r="F1406" s="21"/>
      <c r="G1406" s="25"/>
      <c r="H1406" s="22"/>
      <c r="I1406" s="26"/>
      <c r="J1406" s="23"/>
      <c r="K1406" s="22"/>
      <c r="N1406"/>
      <c r="AH1406"/>
    </row>
    <row r="1407" spans="1:34" x14ac:dyDescent="0.25">
      <c r="A1407" s="20"/>
      <c r="B1407" s="21"/>
      <c r="C1407" s="28"/>
      <c r="D1407" s="21"/>
      <c r="E1407" s="21"/>
      <c r="F1407" s="21"/>
      <c r="G1407" s="25"/>
      <c r="H1407" s="22"/>
      <c r="I1407" s="26"/>
      <c r="J1407" s="23"/>
      <c r="K1407" s="22"/>
      <c r="N1407"/>
      <c r="AH1407"/>
    </row>
    <row r="1408" spans="1:34" x14ac:dyDescent="0.25">
      <c r="A1408" s="20"/>
      <c r="B1408" s="21"/>
      <c r="C1408" s="28"/>
      <c r="D1408" s="21"/>
      <c r="E1408" s="21"/>
      <c r="F1408" s="21"/>
      <c r="G1408" s="25"/>
      <c r="H1408" s="22"/>
      <c r="I1408" s="26"/>
      <c r="J1408" s="23"/>
      <c r="K1408" s="22"/>
      <c r="N1408"/>
      <c r="AH1408"/>
    </row>
    <row r="1409" spans="1:34" x14ac:dyDescent="0.25">
      <c r="A1409" s="20"/>
      <c r="B1409" s="21"/>
      <c r="C1409" s="28"/>
      <c r="D1409" s="21"/>
      <c r="E1409" s="21"/>
      <c r="F1409" s="21"/>
      <c r="G1409" s="25"/>
      <c r="H1409" s="22"/>
      <c r="I1409" s="26"/>
      <c r="J1409" s="23"/>
      <c r="K1409" s="22"/>
      <c r="N1409"/>
      <c r="AH1409"/>
    </row>
    <row r="1410" spans="1:34" x14ac:dyDescent="0.25">
      <c r="A1410" s="20"/>
      <c r="B1410" s="21"/>
      <c r="C1410" s="28"/>
      <c r="D1410" s="21"/>
      <c r="E1410" s="21"/>
      <c r="F1410" s="21"/>
      <c r="G1410" s="25"/>
      <c r="H1410" s="22"/>
      <c r="I1410" s="26"/>
      <c r="J1410" s="23"/>
      <c r="K1410" s="22"/>
      <c r="N1410"/>
      <c r="AH1410"/>
    </row>
    <row r="1411" spans="1:34" x14ac:dyDescent="0.25">
      <c r="A1411" s="20"/>
      <c r="B1411" s="21"/>
      <c r="C1411" s="28"/>
      <c r="D1411" s="21"/>
      <c r="E1411" s="21"/>
      <c r="F1411" s="21"/>
      <c r="G1411" s="25"/>
      <c r="H1411" s="22"/>
      <c r="I1411" s="26"/>
      <c r="J1411" s="23"/>
      <c r="K1411" s="22"/>
      <c r="N1411"/>
      <c r="AH1411"/>
    </row>
    <row r="1412" spans="1:34" x14ac:dyDescent="0.25">
      <c r="A1412" s="20"/>
      <c r="B1412" s="21"/>
      <c r="C1412" s="28"/>
      <c r="D1412" s="21"/>
      <c r="E1412" s="21"/>
      <c r="F1412" s="21"/>
      <c r="G1412" s="25"/>
      <c r="H1412" s="22"/>
      <c r="I1412" s="26"/>
      <c r="J1412" s="23"/>
      <c r="K1412" s="22"/>
      <c r="N1412"/>
      <c r="AH1412"/>
    </row>
    <row r="1413" spans="1:34" x14ac:dyDescent="0.25">
      <c r="A1413" s="20"/>
      <c r="B1413" s="21"/>
      <c r="C1413" s="28"/>
      <c r="D1413" s="21"/>
      <c r="E1413" s="21"/>
      <c r="F1413" s="21"/>
      <c r="G1413" s="25"/>
      <c r="H1413" s="22"/>
      <c r="I1413" s="26"/>
      <c r="J1413" s="23"/>
      <c r="K1413" s="22"/>
      <c r="N1413"/>
      <c r="AH1413"/>
    </row>
    <row r="1414" spans="1:34" x14ac:dyDescent="0.25">
      <c r="A1414" s="20"/>
      <c r="B1414" s="21"/>
      <c r="C1414" s="28"/>
      <c r="D1414" s="21"/>
      <c r="E1414" s="21"/>
      <c r="F1414" s="21"/>
      <c r="G1414" s="25"/>
      <c r="H1414" s="22"/>
      <c r="I1414" s="26"/>
      <c r="J1414" s="23"/>
      <c r="K1414" s="22"/>
      <c r="N1414"/>
      <c r="AH1414"/>
    </row>
    <row r="1415" spans="1:34" x14ac:dyDescent="0.25">
      <c r="A1415" s="20"/>
      <c r="B1415" s="21"/>
      <c r="C1415" s="28"/>
      <c r="D1415" s="21"/>
      <c r="E1415" s="21"/>
      <c r="F1415" s="21"/>
      <c r="G1415" s="25"/>
      <c r="H1415" s="22"/>
      <c r="I1415" s="26"/>
      <c r="J1415" s="23"/>
      <c r="K1415" s="22"/>
      <c r="N1415"/>
      <c r="AH1415"/>
    </row>
    <row r="1416" spans="1:34" x14ac:dyDescent="0.25">
      <c r="A1416" s="20"/>
      <c r="B1416" s="21"/>
      <c r="C1416" s="28"/>
      <c r="D1416" s="21"/>
      <c r="E1416" s="21"/>
      <c r="F1416" s="21"/>
      <c r="G1416" s="25"/>
      <c r="H1416" s="22"/>
      <c r="I1416" s="26"/>
      <c r="J1416" s="23"/>
      <c r="K1416" s="22"/>
      <c r="N1416"/>
      <c r="AH1416"/>
    </row>
    <row r="1417" spans="1:34" x14ac:dyDescent="0.25">
      <c r="A1417" s="20"/>
      <c r="B1417" s="21"/>
      <c r="C1417" s="28"/>
      <c r="D1417" s="21"/>
      <c r="E1417" s="21"/>
      <c r="F1417" s="21"/>
      <c r="G1417" s="25"/>
      <c r="H1417" s="22"/>
      <c r="I1417" s="26"/>
      <c r="J1417" s="23"/>
      <c r="K1417" s="22"/>
      <c r="N1417"/>
      <c r="AH1417"/>
    </row>
    <row r="1418" spans="1:34" x14ac:dyDescent="0.25">
      <c r="A1418" s="20"/>
      <c r="B1418" s="21"/>
      <c r="C1418" s="28"/>
      <c r="D1418" s="21"/>
      <c r="E1418" s="21"/>
      <c r="F1418" s="21"/>
      <c r="G1418" s="25"/>
      <c r="H1418" s="22"/>
      <c r="I1418" s="26"/>
      <c r="J1418" s="23"/>
      <c r="K1418" s="22"/>
      <c r="N1418"/>
      <c r="AH1418"/>
    </row>
    <row r="1419" spans="1:34" x14ac:dyDescent="0.25">
      <c r="A1419" s="20"/>
      <c r="B1419" s="21"/>
      <c r="C1419" s="28"/>
      <c r="D1419" s="21"/>
      <c r="E1419" s="21"/>
      <c r="F1419" s="21"/>
      <c r="G1419" s="25"/>
      <c r="H1419" s="22"/>
      <c r="I1419" s="26"/>
      <c r="J1419" s="23"/>
      <c r="K1419" s="22"/>
      <c r="N1419"/>
      <c r="AH1419"/>
    </row>
    <row r="1420" spans="1:34" x14ac:dyDescent="0.25">
      <c r="A1420" s="20"/>
      <c r="B1420" s="21"/>
      <c r="C1420" s="28"/>
      <c r="D1420" s="21"/>
      <c r="E1420" s="21"/>
      <c r="F1420" s="21"/>
      <c r="G1420" s="25"/>
      <c r="H1420" s="22"/>
      <c r="I1420" s="26"/>
      <c r="J1420" s="23"/>
      <c r="K1420" s="22"/>
      <c r="N1420"/>
      <c r="AH1420"/>
    </row>
    <row r="1421" spans="1:34" x14ac:dyDescent="0.25">
      <c r="A1421" s="20"/>
      <c r="B1421" s="21"/>
      <c r="C1421" s="28"/>
      <c r="D1421" s="21"/>
      <c r="E1421" s="21"/>
      <c r="F1421" s="21"/>
      <c r="G1421" s="25"/>
      <c r="H1421" s="22"/>
      <c r="I1421" s="26"/>
      <c r="J1421" s="23"/>
      <c r="K1421" s="22"/>
      <c r="N1421"/>
      <c r="AH1421"/>
    </row>
    <row r="1422" spans="1:34" x14ac:dyDescent="0.25">
      <c r="A1422" s="20"/>
      <c r="B1422" s="21"/>
      <c r="C1422" s="28"/>
      <c r="D1422" s="21"/>
      <c r="E1422" s="21"/>
      <c r="F1422" s="21"/>
      <c r="G1422" s="25"/>
      <c r="H1422" s="22"/>
      <c r="I1422" s="26"/>
      <c r="J1422" s="23"/>
      <c r="K1422" s="22"/>
      <c r="N1422"/>
      <c r="AH1422"/>
    </row>
    <row r="1423" spans="1:34" x14ac:dyDescent="0.25">
      <c r="A1423" s="20"/>
      <c r="B1423" s="21"/>
      <c r="C1423" s="28"/>
      <c r="D1423" s="21"/>
      <c r="E1423" s="21"/>
      <c r="F1423" s="21"/>
      <c r="G1423" s="25"/>
      <c r="H1423" s="22"/>
      <c r="I1423" s="26"/>
      <c r="J1423" s="23"/>
      <c r="K1423" s="22"/>
      <c r="N1423"/>
      <c r="AH1423"/>
    </row>
    <row r="1424" spans="1:34" x14ac:dyDescent="0.25">
      <c r="A1424" s="20"/>
      <c r="B1424" s="21"/>
      <c r="C1424" s="28"/>
      <c r="D1424" s="21"/>
      <c r="E1424" s="21"/>
      <c r="F1424" s="21"/>
      <c r="G1424" s="25"/>
      <c r="H1424" s="22"/>
      <c r="I1424" s="26"/>
      <c r="J1424" s="23"/>
      <c r="K1424" s="22"/>
      <c r="N1424"/>
      <c r="AH1424"/>
    </row>
    <row r="1425" spans="1:34" x14ac:dyDescent="0.25">
      <c r="A1425" s="20"/>
      <c r="B1425" s="21"/>
      <c r="C1425" s="28"/>
      <c r="D1425" s="21"/>
      <c r="E1425" s="21"/>
      <c r="F1425" s="21"/>
      <c r="G1425" s="25"/>
      <c r="H1425" s="22"/>
      <c r="I1425" s="26"/>
      <c r="J1425" s="23"/>
      <c r="K1425" s="22"/>
      <c r="N1425"/>
      <c r="AH1425"/>
    </row>
    <row r="1426" spans="1:34" x14ac:dyDescent="0.25">
      <c r="A1426" s="20"/>
      <c r="B1426" s="21"/>
      <c r="C1426" s="28"/>
      <c r="D1426" s="21"/>
      <c r="E1426" s="21"/>
      <c r="F1426" s="21"/>
      <c r="G1426" s="25"/>
      <c r="H1426" s="22"/>
      <c r="I1426" s="26"/>
      <c r="J1426" s="23"/>
      <c r="K1426" s="22"/>
      <c r="N1426"/>
      <c r="AH1426"/>
    </row>
    <row r="1427" spans="1:34" x14ac:dyDescent="0.25">
      <c r="A1427" s="20"/>
      <c r="B1427" s="21"/>
      <c r="C1427" s="28"/>
      <c r="D1427" s="21"/>
      <c r="E1427" s="21"/>
      <c r="F1427" s="21"/>
      <c r="G1427" s="25"/>
      <c r="H1427" s="22"/>
      <c r="I1427" s="26"/>
      <c r="J1427" s="23"/>
      <c r="K1427" s="22"/>
      <c r="N1427"/>
      <c r="AH1427"/>
    </row>
    <row r="1428" spans="1:34" x14ac:dyDescent="0.25">
      <c r="A1428" s="20"/>
      <c r="B1428" s="21"/>
      <c r="C1428" s="28"/>
      <c r="D1428" s="21"/>
      <c r="E1428" s="21"/>
      <c r="F1428" s="21"/>
      <c r="G1428" s="25"/>
      <c r="H1428" s="22"/>
      <c r="I1428" s="26"/>
      <c r="J1428" s="23"/>
      <c r="K1428" s="22"/>
      <c r="N1428"/>
      <c r="AH1428"/>
    </row>
    <row r="1429" spans="1:34" x14ac:dyDescent="0.25">
      <c r="A1429" s="20"/>
      <c r="B1429" s="21"/>
      <c r="C1429" s="28"/>
      <c r="D1429" s="21"/>
      <c r="E1429" s="21"/>
      <c r="F1429" s="21"/>
      <c r="G1429" s="25"/>
      <c r="H1429" s="22"/>
      <c r="I1429" s="26"/>
      <c r="J1429" s="23"/>
      <c r="K1429" s="22"/>
      <c r="N1429"/>
      <c r="AH1429"/>
    </row>
    <row r="1430" spans="1:34" x14ac:dyDescent="0.25">
      <c r="A1430" s="20"/>
      <c r="B1430" s="21"/>
      <c r="C1430" s="28"/>
      <c r="D1430" s="21"/>
      <c r="E1430" s="21"/>
      <c r="F1430" s="21"/>
      <c r="G1430" s="25"/>
      <c r="H1430" s="22"/>
      <c r="I1430" s="26"/>
      <c r="J1430" s="23"/>
      <c r="K1430" s="22"/>
      <c r="N1430"/>
      <c r="AH1430"/>
    </row>
    <row r="1431" spans="1:34" x14ac:dyDescent="0.25">
      <c r="A1431" s="20"/>
      <c r="B1431" s="21"/>
      <c r="C1431" s="28"/>
      <c r="D1431" s="21"/>
      <c r="E1431" s="21"/>
      <c r="F1431" s="21"/>
      <c r="G1431" s="25"/>
      <c r="H1431" s="22"/>
      <c r="I1431" s="26"/>
      <c r="J1431" s="23"/>
      <c r="K1431" s="22"/>
      <c r="N1431"/>
      <c r="AH1431"/>
    </row>
    <row r="1432" spans="1:34" x14ac:dyDescent="0.25">
      <c r="A1432" s="20"/>
      <c r="B1432" s="21"/>
      <c r="C1432" s="28"/>
      <c r="D1432" s="21"/>
      <c r="E1432" s="21"/>
      <c r="F1432" s="21"/>
      <c r="G1432" s="25"/>
      <c r="H1432" s="22"/>
      <c r="I1432" s="26"/>
      <c r="J1432" s="23"/>
      <c r="K1432" s="22"/>
      <c r="N1432"/>
      <c r="AH1432"/>
    </row>
    <row r="1433" spans="1:34" x14ac:dyDescent="0.25">
      <c r="A1433" s="20"/>
      <c r="B1433" s="21"/>
      <c r="C1433" s="28"/>
      <c r="D1433" s="21"/>
      <c r="E1433" s="21"/>
      <c r="F1433" s="21"/>
      <c r="G1433" s="25"/>
      <c r="H1433" s="22"/>
      <c r="I1433" s="26"/>
      <c r="J1433" s="23"/>
      <c r="K1433" s="22"/>
      <c r="N1433"/>
      <c r="AH1433"/>
    </row>
    <row r="1434" spans="1:34" x14ac:dyDescent="0.25">
      <c r="A1434" s="20"/>
      <c r="B1434" s="21"/>
      <c r="C1434" s="28"/>
      <c r="D1434" s="21"/>
      <c r="E1434" s="21"/>
      <c r="F1434" s="21"/>
      <c r="G1434" s="25"/>
      <c r="H1434" s="22"/>
      <c r="I1434" s="26"/>
      <c r="J1434" s="23"/>
      <c r="K1434" s="22"/>
      <c r="N1434"/>
      <c r="AH1434"/>
    </row>
    <row r="1435" spans="1:34" x14ac:dyDescent="0.25">
      <c r="A1435" s="20"/>
      <c r="B1435" s="21"/>
      <c r="C1435" s="28"/>
      <c r="D1435" s="21"/>
      <c r="E1435" s="21"/>
      <c r="F1435" s="21"/>
      <c r="G1435" s="25"/>
      <c r="H1435" s="22"/>
      <c r="I1435" s="26"/>
      <c r="J1435" s="23"/>
      <c r="K1435" s="22"/>
      <c r="N1435"/>
      <c r="AH1435"/>
    </row>
    <row r="1436" spans="1:34" x14ac:dyDescent="0.25">
      <c r="A1436" s="20"/>
      <c r="B1436" s="21"/>
      <c r="C1436" s="28"/>
      <c r="D1436" s="21"/>
      <c r="E1436" s="21"/>
      <c r="F1436" s="21"/>
      <c r="G1436" s="25"/>
      <c r="H1436" s="22"/>
      <c r="I1436" s="26"/>
      <c r="J1436" s="23"/>
      <c r="K1436" s="22"/>
      <c r="N1436"/>
      <c r="AH1436"/>
    </row>
    <row r="1437" spans="1:34" x14ac:dyDescent="0.25">
      <c r="A1437" s="20"/>
      <c r="B1437" s="21"/>
      <c r="C1437" s="28"/>
      <c r="D1437" s="21"/>
      <c r="E1437" s="21"/>
      <c r="F1437" s="21"/>
      <c r="G1437" s="25"/>
      <c r="H1437" s="22"/>
      <c r="I1437" s="26"/>
      <c r="J1437" s="23"/>
      <c r="K1437" s="22"/>
      <c r="N1437"/>
      <c r="AH1437"/>
    </row>
    <row r="1438" spans="1:34" x14ac:dyDescent="0.25">
      <c r="A1438" s="20"/>
      <c r="B1438" s="21"/>
      <c r="C1438" s="28"/>
      <c r="D1438" s="21"/>
      <c r="E1438" s="21"/>
      <c r="F1438" s="21"/>
      <c r="G1438" s="25"/>
      <c r="H1438" s="22"/>
      <c r="I1438" s="26"/>
      <c r="J1438" s="23"/>
      <c r="K1438" s="22"/>
      <c r="N1438"/>
      <c r="AH1438"/>
    </row>
    <row r="1439" spans="1:34" x14ac:dyDescent="0.25">
      <c r="A1439" s="20"/>
      <c r="B1439" s="21"/>
      <c r="C1439" s="28"/>
      <c r="D1439" s="21"/>
      <c r="E1439" s="21"/>
      <c r="F1439" s="21"/>
      <c r="G1439" s="25"/>
      <c r="H1439" s="22"/>
      <c r="I1439" s="26"/>
      <c r="J1439" s="23"/>
      <c r="K1439" s="22"/>
      <c r="N1439"/>
      <c r="AH1439"/>
    </row>
    <row r="1440" spans="1:34" x14ac:dyDescent="0.25">
      <c r="A1440" s="20"/>
      <c r="B1440" s="21"/>
      <c r="C1440" s="28"/>
      <c r="D1440" s="21"/>
      <c r="E1440" s="21"/>
      <c r="F1440" s="21"/>
      <c r="G1440" s="25"/>
      <c r="H1440" s="22"/>
      <c r="I1440" s="26"/>
      <c r="J1440" s="23"/>
      <c r="K1440" s="22"/>
      <c r="N1440"/>
      <c r="AH1440"/>
    </row>
    <row r="1441" spans="1:34" x14ac:dyDescent="0.25">
      <c r="A1441" s="20"/>
      <c r="B1441" s="21"/>
      <c r="C1441" s="28"/>
      <c r="D1441" s="21"/>
      <c r="E1441" s="21"/>
      <c r="F1441" s="21"/>
      <c r="G1441" s="25"/>
      <c r="H1441" s="22"/>
      <c r="I1441" s="26"/>
      <c r="J1441" s="23"/>
      <c r="K1441" s="22"/>
      <c r="N1441"/>
      <c r="AH1441"/>
    </row>
    <row r="1442" spans="1:34" x14ac:dyDescent="0.25">
      <c r="A1442" s="20"/>
      <c r="B1442" s="21"/>
      <c r="C1442" s="28"/>
      <c r="D1442" s="21"/>
      <c r="E1442" s="21"/>
      <c r="F1442" s="21"/>
      <c r="G1442" s="25"/>
      <c r="H1442" s="22"/>
      <c r="I1442" s="26"/>
      <c r="J1442" s="23"/>
      <c r="K1442" s="22"/>
      <c r="N1442"/>
      <c r="AH1442"/>
    </row>
    <row r="1443" spans="1:34" x14ac:dyDescent="0.25">
      <c r="A1443" s="20"/>
      <c r="B1443" s="21"/>
      <c r="C1443" s="28"/>
      <c r="D1443" s="21"/>
      <c r="E1443" s="21"/>
      <c r="F1443" s="21"/>
      <c r="G1443" s="25"/>
      <c r="H1443" s="22"/>
      <c r="I1443" s="26"/>
      <c r="J1443" s="23"/>
      <c r="K1443" s="22"/>
      <c r="N1443"/>
      <c r="AH1443"/>
    </row>
    <row r="1444" spans="1:34" x14ac:dyDescent="0.25">
      <c r="A1444" s="20"/>
      <c r="B1444" s="21"/>
      <c r="C1444" s="28"/>
      <c r="D1444" s="21"/>
      <c r="E1444" s="21"/>
      <c r="F1444" s="21"/>
      <c r="G1444" s="25"/>
      <c r="H1444" s="22"/>
      <c r="I1444" s="26"/>
      <c r="J1444" s="23"/>
      <c r="K1444" s="22"/>
      <c r="N1444"/>
      <c r="AH1444"/>
    </row>
    <row r="1445" spans="1:34" x14ac:dyDescent="0.25">
      <c r="A1445" s="20"/>
      <c r="B1445" s="21"/>
      <c r="C1445" s="28"/>
      <c r="D1445" s="21"/>
      <c r="E1445" s="21"/>
      <c r="F1445" s="21"/>
      <c r="G1445" s="25"/>
      <c r="H1445" s="22"/>
      <c r="I1445" s="26"/>
      <c r="J1445" s="23"/>
      <c r="K1445" s="22"/>
      <c r="N1445"/>
      <c r="AH1445"/>
    </row>
    <row r="1446" spans="1:34" x14ac:dyDescent="0.25">
      <c r="A1446" s="20"/>
      <c r="B1446" s="21"/>
      <c r="C1446" s="28"/>
      <c r="D1446" s="21"/>
      <c r="E1446" s="21"/>
      <c r="F1446" s="21"/>
      <c r="G1446" s="25"/>
      <c r="H1446" s="22"/>
      <c r="I1446" s="26"/>
      <c r="J1446" s="23"/>
      <c r="K1446" s="22"/>
      <c r="N1446"/>
      <c r="AH1446"/>
    </row>
    <row r="1447" spans="1:34" x14ac:dyDescent="0.25">
      <c r="A1447" s="20"/>
      <c r="B1447" s="21"/>
      <c r="C1447" s="28"/>
      <c r="D1447" s="21"/>
      <c r="E1447" s="21"/>
      <c r="F1447" s="21"/>
      <c r="G1447" s="25"/>
      <c r="H1447" s="22"/>
      <c r="I1447" s="26"/>
      <c r="J1447" s="23"/>
      <c r="K1447" s="22"/>
      <c r="N1447"/>
      <c r="AH1447"/>
    </row>
    <row r="1448" spans="1:34" x14ac:dyDescent="0.25">
      <c r="A1448" s="20"/>
      <c r="B1448" s="21"/>
      <c r="C1448" s="28"/>
      <c r="D1448" s="21"/>
      <c r="E1448" s="21"/>
      <c r="F1448" s="21"/>
      <c r="G1448" s="25"/>
      <c r="H1448" s="22"/>
      <c r="I1448" s="26"/>
      <c r="J1448" s="23"/>
      <c r="K1448" s="22"/>
      <c r="N1448"/>
      <c r="AH1448"/>
    </row>
    <row r="1449" spans="1:34" x14ac:dyDescent="0.25">
      <c r="A1449" s="20"/>
      <c r="B1449" s="21"/>
      <c r="C1449" s="28"/>
      <c r="D1449" s="21"/>
      <c r="E1449" s="21"/>
      <c r="F1449" s="21"/>
      <c r="G1449" s="25"/>
      <c r="H1449" s="22"/>
      <c r="I1449" s="26"/>
      <c r="J1449" s="23"/>
      <c r="K1449" s="22"/>
      <c r="N1449"/>
      <c r="AH1449"/>
    </row>
    <row r="1450" spans="1:34" x14ac:dyDescent="0.25">
      <c r="A1450" s="20"/>
      <c r="B1450" s="21"/>
      <c r="C1450" s="28"/>
      <c r="D1450" s="21"/>
      <c r="E1450" s="21"/>
      <c r="F1450" s="21"/>
      <c r="G1450" s="25"/>
      <c r="H1450" s="22"/>
      <c r="I1450" s="26"/>
      <c r="J1450" s="23"/>
      <c r="K1450" s="22"/>
      <c r="N1450"/>
      <c r="AH1450"/>
    </row>
    <row r="1451" spans="1:34" x14ac:dyDescent="0.25">
      <c r="A1451" s="20"/>
      <c r="B1451" s="21"/>
      <c r="C1451" s="28"/>
      <c r="D1451" s="21"/>
      <c r="E1451" s="21"/>
      <c r="F1451" s="21"/>
      <c r="G1451" s="25"/>
      <c r="H1451" s="22"/>
      <c r="I1451" s="26"/>
      <c r="J1451" s="23"/>
      <c r="K1451" s="22"/>
      <c r="N1451"/>
      <c r="AH1451"/>
    </row>
    <row r="1452" spans="1:34" x14ac:dyDescent="0.25">
      <c r="A1452" s="20"/>
      <c r="B1452" s="21"/>
      <c r="C1452" s="28"/>
      <c r="D1452" s="21"/>
      <c r="E1452" s="21"/>
      <c r="F1452" s="21"/>
      <c r="G1452" s="25"/>
      <c r="H1452" s="22"/>
      <c r="I1452" s="26"/>
      <c r="J1452" s="23"/>
      <c r="K1452" s="22"/>
      <c r="N1452"/>
      <c r="AH1452"/>
    </row>
    <row r="1453" spans="1:34" x14ac:dyDescent="0.25">
      <c r="A1453" s="20"/>
      <c r="B1453" s="21"/>
      <c r="C1453" s="28"/>
      <c r="D1453" s="21"/>
      <c r="E1453" s="21"/>
      <c r="F1453" s="21"/>
      <c r="G1453" s="25"/>
      <c r="H1453" s="22"/>
      <c r="I1453" s="26"/>
      <c r="J1453" s="23"/>
      <c r="K1453" s="22"/>
      <c r="N1453"/>
      <c r="AH1453"/>
    </row>
    <row r="1454" spans="1:34" x14ac:dyDescent="0.25">
      <c r="A1454" s="20"/>
      <c r="B1454" s="21"/>
      <c r="C1454" s="28"/>
      <c r="D1454" s="21"/>
      <c r="E1454" s="21"/>
      <c r="F1454" s="21"/>
      <c r="G1454" s="25"/>
      <c r="H1454" s="22"/>
      <c r="I1454" s="26"/>
      <c r="J1454" s="23"/>
      <c r="K1454" s="22"/>
      <c r="N1454"/>
      <c r="AH1454"/>
    </row>
    <row r="1455" spans="1:34" x14ac:dyDescent="0.25">
      <c r="A1455" s="20"/>
      <c r="B1455" s="21"/>
      <c r="C1455" s="28"/>
      <c r="D1455" s="21"/>
      <c r="E1455" s="21"/>
      <c r="F1455" s="21"/>
      <c r="G1455" s="25"/>
      <c r="H1455" s="22"/>
      <c r="I1455" s="26"/>
      <c r="J1455" s="23"/>
      <c r="K1455" s="22"/>
      <c r="N1455"/>
      <c r="AH1455"/>
    </row>
    <row r="1456" spans="1:34" x14ac:dyDescent="0.25">
      <c r="A1456" s="20"/>
      <c r="B1456" s="21"/>
      <c r="C1456" s="28"/>
      <c r="D1456" s="21"/>
      <c r="E1456" s="21"/>
      <c r="F1456" s="21"/>
      <c r="G1456" s="25"/>
      <c r="H1456" s="22"/>
      <c r="I1456" s="26"/>
      <c r="J1456" s="23"/>
      <c r="K1456" s="22"/>
      <c r="N1456"/>
      <c r="AH1456"/>
    </row>
    <row r="1457" spans="1:34" x14ac:dyDescent="0.25">
      <c r="A1457" s="20"/>
      <c r="B1457" s="21"/>
      <c r="C1457" s="28"/>
      <c r="D1457" s="21"/>
      <c r="E1457" s="21"/>
      <c r="F1457" s="21"/>
      <c r="G1457" s="25"/>
      <c r="H1457" s="22"/>
      <c r="I1457" s="26"/>
      <c r="J1457" s="23"/>
      <c r="K1457" s="22"/>
      <c r="N1457"/>
      <c r="AH1457"/>
    </row>
    <row r="1458" spans="1:34" x14ac:dyDescent="0.25">
      <c r="A1458" s="20"/>
      <c r="B1458" s="21"/>
      <c r="C1458" s="28"/>
      <c r="D1458" s="21"/>
      <c r="E1458" s="21"/>
      <c r="F1458" s="21"/>
      <c r="G1458" s="25"/>
      <c r="H1458" s="22"/>
      <c r="I1458" s="26"/>
      <c r="J1458" s="23"/>
      <c r="K1458" s="22"/>
      <c r="N1458"/>
      <c r="AH1458"/>
    </row>
    <row r="1459" spans="1:34" x14ac:dyDescent="0.25">
      <c r="A1459" s="20"/>
      <c r="B1459" s="21"/>
      <c r="C1459" s="28"/>
      <c r="D1459" s="21"/>
      <c r="E1459" s="21"/>
      <c r="F1459" s="21"/>
      <c r="G1459" s="25"/>
      <c r="H1459" s="22"/>
      <c r="I1459" s="26"/>
      <c r="J1459" s="23"/>
      <c r="K1459" s="22"/>
      <c r="N1459"/>
      <c r="AH1459"/>
    </row>
    <row r="1460" spans="1:34" x14ac:dyDescent="0.25">
      <c r="A1460" s="20"/>
      <c r="B1460" s="21"/>
      <c r="C1460" s="28"/>
      <c r="D1460" s="21"/>
      <c r="E1460" s="21"/>
      <c r="F1460" s="21"/>
      <c r="G1460" s="25"/>
      <c r="H1460" s="22"/>
      <c r="I1460" s="26"/>
      <c r="J1460" s="23"/>
      <c r="K1460" s="22"/>
      <c r="N1460"/>
      <c r="AH1460"/>
    </row>
    <row r="1461" spans="1:34" x14ac:dyDescent="0.25">
      <c r="A1461" s="20"/>
      <c r="B1461" s="21"/>
      <c r="C1461" s="28"/>
      <c r="D1461" s="21"/>
      <c r="E1461" s="21"/>
      <c r="F1461" s="21"/>
      <c r="G1461" s="25"/>
      <c r="H1461" s="22"/>
      <c r="I1461" s="26"/>
      <c r="J1461" s="23"/>
      <c r="K1461" s="22"/>
      <c r="N1461"/>
      <c r="AH1461"/>
    </row>
    <row r="1462" spans="1:34" x14ac:dyDescent="0.25">
      <c r="A1462" s="20"/>
      <c r="B1462" s="21"/>
      <c r="C1462" s="28"/>
      <c r="D1462" s="21"/>
      <c r="E1462" s="21"/>
      <c r="F1462" s="21"/>
      <c r="G1462" s="25"/>
      <c r="H1462" s="22"/>
      <c r="I1462" s="26"/>
      <c r="J1462" s="23"/>
      <c r="K1462" s="22"/>
      <c r="N1462"/>
      <c r="AH1462"/>
    </row>
    <row r="1463" spans="1:34" x14ac:dyDescent="0.25">
      <c r="A1463" s="20"/>
      <c r="B1463" s="21"/>
      <c r="C1463" s="28"/>
      <c r="D1463" s="21"/>
      <c r="E1463" s="21"/>
      <c r="F1463" s="21"/>
      <c r="G1463" s="25"/>
      <c r="H1463" s="22"/>
      <c r="I1463" s="26"/>
      <c r="J1463" s="23"/>
      <c r="K1463" s="22"/>
      <c r="N1463"/>
      <c r="AH1463"/>
    </row>
    <row r="1464" spans="1:34" x14ac:dyDescent="0.25">
      <c r="A1464" s="20"/>
      <c r="B1464" s="21"/>
      <c r="C1464" s="28"/>
      <c r="D1464" s="21"/>
      <c r="E1464" s="21"/>
      <c r="F1464" s="21"/>
      <c r="G1464" s="25"/>
      <c r="H1464" s="22"/>
      <c r="I1464" s="26"/>
      <c r="J1464" s="23"/>
      <c r="K1464" s="22"/>
      <c r="N1464"/>
      <c r="AH1464"/>
    </row>
    <row r="1465" spans="1:34" x14ac:dyDescent="0.25">
      <c r="A1465" s="20"/>
      <c r="B1465" s="21"/>
      <c r="C1465" s="28"/>
      <c r="D1465" s="21"/>
      <c r="E1465" s="21"/>
      <c r="F1465" s="21"/>
      <c r="G1465" s="25"/>
      <c r="H1465" s="22"/>
      <c r="I1465" s="26"/>
      <c r="J1465" s="23"/>
      <c r="K1465" s="22"/>
      <c r="N1465"/>
      <c r="AH1465"/>
    </row>
    <row r="1466" spans="1:34" x14ac:dyDescent="0.25">
      <c r="A1466" s="20"/>
      <c r="B1466" s="21"/>
      <c r="C1466" s="28"/>
      <c r="D1466" s="21"/>
      <c r="E1466" s="21"/>
      <c r="F1466" s="21"/>
      <c r="G1466" s="25"/>
      <c r="H1466" s="22"/>
      <c r="I1466" s="26"/>
      <c r="J1466" s="23"/>
      <c r="K1466" s="22"/>
      <c r="N1466"/>
      <c r="AH1466"/>
    </row>
    <row r="1467" spans="1:34" x14ac:dyDescent="0.25">
      <c r="A1467" s="20"/>
      <c r="B1467" s="21"/>
      <c r="C1467" s="28"/>
      <c r="D1467" s="21"/>
      <c r="E1467" s="21"/>
      <c r="F1467" s="21"/>
      <c r="G1467" s="25"/>
      <c r="H1467" s="22"/>
      <c r="I1467" s="26"/>
      <c r="J1467" s="23"/>
      <c r="K1467" s="22"/>
      <c r="N1467"/>
      <c r="AH1467"/>
    </row>
    <row r="1468" spans="1:34" x14ac:dyDescent="0.25">
      <c r="A1468" s="20"/>
      <c r="B1468" s="21"/>
      <c r="C1468" s="28"/>
      <c r="D1468" s="21"/>
      <c r="E1468" s="21"/>
      <c r="F1468" s="21"/>
      <c r="G1468" s="25"/>
      <c r="H1468" s="22"/>
      <c r="I1468" s="26"/>
      <c r="J1468" s="23"/>
      <c r="K1468" s="22"/>
      <c r="N1468"/>
      <c r="AH1468"/>
    </row>
    <row r="1469" spans="1:34" x14ac:dyDescent="0.25">
      <c r="A1469" s="20"/>
      <c r="B1469" s="21"/>
      <c r="C1469" s="28"/>
      <c r="D1469" s="21"/>
      <c r="E1469" s="21"/>
      <c r="F1469" s="21"/>
      <c r="G1469" s="25"/>
      <c r="H1469" s="22"/>
      <c r="I1469" s="26"/>
      <c r="J1469" s="23"/>
      <c r="K1469" s="22"/>
      <c r="N1469"/>
      <c r="AH1469"/>
    </row>
    <row r="1470" spans="1:34" x14ac:dyDescent="0.25">
      <c r="A1470" s="20"/>
      <c r="B1470" s="21"/>
      <c r="C1470" s="28"/>
      <c r="D1470" s="21"/>
      <c r="E1470" s="21"/>
      <c r="F1470" s="21"/>
      <c r="G1470" s="25"/>
      <c r="H1470" s="22"/>
      <c r="I1470" s="26"/>
      <c r="J1470" s="23"/>
      <c r="K1470" s="22"/>
      <c r="N1470"/>
      <c r="AH1470"/>
    </row>
    <row r="1471" spans="1:34" x14ac:dyDescent="0.25">
      <c r="A1471" s="20"/>
      <c r="B1471" s="21"/>
      <c r="C1471" s="28"/>
      <c r="D1471" s="21"/>
      <c r="E1471" s="21"/>
      <c r="F1471" s="21"/>
      <c r="G1471" s="25"/>
      <c r="H1471" s="22"/>
      <c r="I1471" s="26"/>
      <c r="J1471" s="23"/>
      <c r="K1471" s="22"/>
      <c r="N1471"/>
      <c r="AH1471"/>
    </row>
    <row r="1472" spans="1:34" x14ac:dyDescent="0.25">
      <c r="A1472" s="20"/>
      <c r="B1472" s="21"/>
      <c r="C1472" s="28"/>
      <c r="D1472" s="21"/>
      <c r="E1472" s="21"/>
      <c r="F1472" s="21"/>
      <c r="G1472" s="25"/>
      <c r="H1472" s="22"/>
      <c r="I1472" s="26"/>
      <c r="J1472" s="23"/>
      <c r="K1472" s="22"/>
      <c r="N1472"/>
      <c r="AH1472"/>
    </row>
    <row r="1473" spans="1:34" x14ac:dyDescent="0.25">
      <c r="A1473" s="20"/>
      <c r="B1473" s="21"/>
      <c r="C1473" s="28"/>
      <c r="D1473" s="21"/>
      <c r="E1473" s="21"/>
      <c r="F1473" s="21"/>
      <c r="G1473" s="25"/>
      <c r="H1473" s="22"/>
      <c r="I1473" s="26"/>
      <c r="J1473" s="23"/>
      <c r="K1473" s="22"/>
      <c r="N1473"/>
      <c r="AH1473"/>
    </row>
    <row r="1474" spans="1:34" x14ac:dyDescent="0.25">
      <c r="A1474" s="20"/>
      <c r="B1474" s="21"/>
      <c r="C1474" s="28"/>
      <c r="D1474" s="21"/>
      <c r="E1474" s="21"/>
      <c r="F1474" s="21"/>
      <c r="G1474" s="25"/>
      <c r="H1474" s="22"/>
      <c r="I1474" s="26"/>
      <c r="J1474" s="23"/>
      <c r="K1474" s="22"/>
      <c r="N1474"/>
      <c r="AH1474"/>
    </row>
    <row r="1475" spans="1:34" x14ac:dyDescent="0.25">
      <c r="A1475" s="20"/>
      <c r="B1475" s="21"/>
      <c r="C1475" s="28"/>
      <c r="D1475" s="21"/>
      <c r="E1475" s="21"/>
      <c r="F1475" s="21"/>
      <c r="G1475" s="25"/>
      <c r="H1475" s="22"/>
      <c r="I1475" s="26"/>
      <c r="J1475" s="23"/>
      <c r="K1475" s="22"/>
      <c r="N1475"/>
      <c r="AH1475"/>
    </row>
    <row r="1476" spans="1:34" x14ac:dyDescent="0.25">
      <c r="A1476" s="20"/>
      <c r="B1476" s="21"/>
      <c r="C1476" s="28"/>
      <c r="D1476" s="21"/>
      <c r="E1476" s="21"/>
      <c r="F1476" s="21"/>
      <c r="G1476" s="25"/>
      <c r="H1476" s="22"/>
      <c r="I1476" s="26"/>
      <c r="J1476" s="23"/>
      <c r="K1476" s="22"/>
      <c r="N1476"/>
      <c r="AH1476"/>
    </row>
    <row r="1477" spans="1:34" x14ac:dyDescent="0.25">
      <c r="A1477" s="20"/>
      <c r="B1477" s="21"/>
      <c r="C1477" s="28"/>
      <c r="D1477" s="21"/>
      <c r="E1477" s="21"/>
      <c r="F1477" s="21"/>
      <c r="G1477" s="25"/>
      <c r="H1477" s="22"/>
      <c r="I1477" s="26"/>
      <c r="J1477" s="23"/>
      <c r="K1477" s="22"/>
      <c r="N1477"/>
      <c r="AH1477"/>
    </row>
    <row r="1478" spans="1:34" x14ac:dyDescent="0.25">
      <c r="A1478" s="20"/>
      <c r="B1478" s="21"/>
      <c r="C1478" s="28"/>
      <c r="D1478" s="21"/>
      <c r="E1478" s="21"/>
      <c r="F1478" s="21"/>
      <c r="G1478" s="25"/>
      <c r="H1478" s="22"/>
      <c r="I1478" s="26"/>
      <c r="J1478" s="23"/>
      <c r="K1478" s="22"/>
      <c r="N1478"/>
      <c r="AH1478"/>
    </row>
    <row r="1479" spans="1:34" x14ac:dyDescent="0.25">
      <c r="A1479" s="20"/>
      <c r="B1479" s="21"/>
      <c r="C1479" s="28"/>
      <c r="D1479" s="21"/>
      <c r="E1479" s="21"/>
      <c r="F1479" s="21"/>
      <c r="G1479" s="25"/>
      <c r="H1479" s="22"/>
      <c r="I1479" s="26"/>
      <c r="J1479" s="23"/>
      <c r="K1479" s="22"/>
      <c r="N1479"/>
      <c r="AH1479"/>
    </row>
    <row r="1480" spans="1:34" x14ac:dyDescent="0.25">
      <c r="A1480" s="20"/>
      <c r="B1480" s="21"/>
      <c r="C1480" s="28"/>
      <c r="D1480" s="21"/>
      <c r="E1480" s="21"/>
      <c r="F1480" s="21"/>
      <c r="G1480" s="25"/>
      <c r="H1480" s="22"/>
      <c r="I1480" s="26"/>
      <c r="J1480" s="23"/>
      <c r="K1480" s="22"/>
      <c r="N1480"/>
      <c r="AH1480"/>
    </row>
    <row r="1481" spans="1:34" x14ac:dyDescent="0.25">
      <c r="A1481" s="20"/>
      <c r="B1481" s="21"/>
      <c r="C1481" s="28"/>
      <c r="D1481" s="21"/>
      <c r="E1481" s="21"/>
      <c r="F1481" s="21"/>
      <c r="G1481" s="25"/>
      <c r="H1481" s="22"/>
      <c r="I1481" s="26"/>
      <c r="J1481" s="23"/>
      <c r="K1481" s="22"/>
      <c r="N1481"/>
      <c r="AH1481"/>
    </row>
    <row r="1482" spans="1:34" x14ac:dyDescent="0.25">
      <c r="A1482" s="20"/>
      <c r="B1482" s="21"/>
      <c r="C1482" s="28"/>
      <c r="D1482" s="21"/>
      <c r="E1482" s="21"/>
      <c r="F1482" s="21"/>
      <c r="G1482" s="25"/>
      <c r="H1482" s="22"/>
      <c r="I1482" s="26"/>
      <c r="J1482" s="23"/>
      <c r="K1482" s="22"/>
      <c r="N1482"/>
      <c r="AH1482"/>
    </row>
    <row r="1483" spans="1:34" x14ac:dyDescent="0.25">
      <c r="A1483" s="20"/>
      <c r="B1483" s="21"/>
      <c r="C1483" s="28"/>
      <c r="D1483" s="21"/>
      <c r="E1483" s="21"/>
      <c r="F1483" s="21"/>
      <c r="G1483" s="25"/>
      <c r="H1483" s="22"/>
      <c r="I1483" s="26"/>
      <c r="J1483" s="23"/>
      <c r="K1483" s="22"/>
      <c r="N1483"/>
      <c r="AH1483"/>
    </row>
    <row r="1484" spans="1:34" x14ac:dyDescent="0.25">
      <c r="A1484" s="20"/>
      <c r="B1484" s="21"/>
      <c r="C1484" s="28"/>
      <c r="D1484" s="21"/>
      <c r="E1484" s="21"/>
      <c r="F1484" s="21"/>
      <c r="G1484" s="25"/>
      <c r="H1484" s="22"/>
      <c r="I1484" s="26"/>
      <c r="J1484" s="23"/>
      <c r="K1484" s="22"/>
      <c r="N1484"/>
      <c r="AH1484"/>
    </row>
    <row r="1485" spans="1:34" x14ac:dyDescent="0.25">
      <c r="A1485" s="20"/>
      <c r="B1485" s="21"/>
      <c r="C1485" s="28"/>
      <c r="D1485" s="21"/>
      <c r="E1485" s="21"/>
      <c r="F1485" s="21"/>
      <c r="G1485" s="25"/>
      <c r="H1485" s="22"/>
      <c r="I1485" s="26"/>
      <c r="J1485" s="23"/>
      <c r="K1485" s="22"/>
      <c r="N1485"/>
      <c r="AH1485"/>
    </row>
    <row r="1486" spans="1:34" x14ac:dyDescent="0.25">
      <c r="A1486" s="20"/>
      <c r="B1486" s="21"/>
      <c r="C1486" s="28"/>
      <c r="D1486" s="21"/>
      <c r="E1486" s="21"/>
      <c r="F1486" s="21"/>
      <c r="G1486" s="25"/>
      <c r="H1486" s="22"/>
      <c r="I1486" s="26"/>
      <c r="J1486" s="23"/>
      <c r="K1486" s="22"/>
      <c r="N1486"/>
      <c r="AH1486"/>
    </row>
    <row r="1487" spans="1:34" x14ac:dyDescent="0.25">
      <c r="A1487" s="20"/>
      <c r="B1487" s="21"/>
      <c r="C1487" s="28"/>
      <c r="D1487" s="21"/>
      <c r="E1487" s="21"/>
      <c r="F1487" s="21"/>
      <c r="G1487" s="25"/>
      <c r="H1487" s="22"/>
      <c r="I1487" s="26"/>
      <c r="J1487" s="23"/>
      <c r="K1487" s="22"/>
      <c r="N1487"/>
      <c r="AH1487"/>
    </row>
    <row r="1488" spans="1:34" x14ac:dyDescent="0.25">
      <c r="A1488" s="20"/>
      <c r="B1488" s="21"/>
      <c r="C1488" s="28"/>
      <c r="D1488" s="21"/>
      <c r="E1488" s="21"/>
      <c r="F1488" s="21"/>
      <c r="G1488" s="25"/>
      <c r="H1488" s="22"/>
      <c r="I1488" s="26"/>
      <c r="J1488" s="23"/>
      <c r="K1488" s="22"/>
      <c r="N1488"/>
      <c r="AH1488"/>
    </row>
    <row r="1489" spans="1:34" x14ac:dyDescent="0.25">
      <c r="A1489" s="20"/>
      <c r="B1489" s="21"/>
      <c r="C1489" s="28"/>
      <c r="D1489" s="21"/>
      <c r="E1489" s="21"/>
      <c r="F1489" s="21"/>
      <c r="G1489" s="25"/>
      <c r="H1489" s="22"/>
      <c r="I1489" s="26"/>
      <c r="J1489" s="23"/>
      <c r="K1489" s="22"/>
      <c r="N1489"/>
      <c r="AH1489"/>
    </row>
    <row r="1490" spans="1:34" x14ac:dyDescent="0.25">
      <c r="A1490" s="20"/>
      <c r="B1490" s="21"/>
      <c r="C1490" s="28"/>
      <c r="D1490" s="21"/>
      <c r="E1490" s="21"/>
      <c r="F1490" s="21"/>
      <c r="G1490" s="25"/>
      <c r="H1490" s="22"/>
      <c r="I1490" s="26"/>
      <c r="J1490" s="23"/>
      <c r="K1490" s="22"/>
      <c r="N1490"/>
      <c r="AH1490"/>
    </row>
    <row r="1491" spans="1:34" x14ac:dyDescent="0.25">
      <c r="A1491" s="20"/>
      <c r="B1491" s="21"/>
      <c r="C1491" s="28"/>
      <c r="D1491" s="21"/>
      <c r="E1491" s="21"/>
      <c r="F1491" s="21"/>
      <c r="G1491" s="25"/>
      <c r="H1491" s="22"/>
      <c r="I1491" s="26"/>
      <c r="J1491" s="23"/>
      <c r="K1491" s="22"/>
      <c r="N1491"/>
      <c r="AH1491"/>
    </row>
    <row r="1492" spans="1:34" x14ac:dyDescent="0.25">
      <c r="A1492" s="20"/>
      <c r="B1492" s="21"/>
      <c r="C1492" s="28"/>
      <c r="D1492" s="21"/>
      <c r="E1492" s="21"/>
      <c r="F1492" s="21"/>
      <c r="G1492" s="25"/>
      <c r="H1492" s="22"/>
      <c r="I1492" s="26"/>
      <c r="J1492" s="23"/>
      <c r="K1492" s="22"/>
      <c r="N1492"/>
      <c r="AH1492"/>
    </row>
    <row r="1493" spans="1:34" x14ac:dyDescent="0.25">
      <c r="A1493" s="20"/>
      <c r="B1493" s="21"/>
      <c r="C1493" s="28"/>
      <c r="D1493" s="21"/>
      <c r="E1493" s="21"/>
      <c r="F1493" s="21"/>
      <c r="G1493" s="25"/>
      <c r="H1493" s="22"/>
      <c r="I1493" s="26"/>
      <c r="J1493" s="23"/>
      <c r="K1493" s="22"/>
      <c r="N1493"/>
      <c r="AH1493"/>
    </row>
    <row r="1494" spans="1:34" x14ac:dyDescent="0.25">
      <c r="A1494" s="20"/>
      <c r="B1494" s="21"/>
      <c r="C1494" s="28"/>
      <c r="D1494" s="21"/>
      <c r="E1494" s="21"/>
      <c r="F1494" s="21"/>
      <c r="G1494" s="25"/>
      <c r="H1494" s="22"/>
      <c r="I1494" s="26"/>
      <c r="J1494" s="23"/>
      <c r="K1494" s="22"/>
      <c r="N1494"/>
      <c r="AH1494"/>
    </row>
    <row r="1495" spans="1:34" x14ac:dyDescent="0.25">
      <c r="A1495" s="20"/>
      <c r="B1495" s="21"/>
      <c r="C1495" s="28"/>
      <c r="D1495" s="21"/>
      <c r="E1495" s="21"/>
      <c r="F1495" s="21"/>
      <c r="G1495" s="25"/>
      <c r="H1495" s="22"/>
      <c r="I1495" s="26"/>
      <c r="J1495" s="23"/>
      <c r="K1495" s="22"/>
      <c r="N1495"/>
      <c r="AH1495"/>
    </row>
    <row r="1496" spans="1:34" x14ac:dyDescent="0.25">
      <c r="A1496" s="20"/>
      <c r="B1496" s="21"/>
      <c r="C1496" s="28"/>
      <c r="D1496" s="21"/>
      <c r="E1496" s="21"/>
      <c r="F1496" s="21"/>
      <c r="G1496" s="25"/>
      <c r="H1496" s="22"/>
      <c r="I1496" s="26"/>
      <c r="J1496" s="23"/>
      <c r="K1496" s="22"/>
      <c r="N1496"/>
      <c r="AH1496"/>
    </row>
    <row r="1497" spans="1:34" x14ac:dyDescent="0.25">
      <c r="A1497" s="20"/>
      <c r="B1497" s="21"/>
      <c r="C1497" s="28"/>
      <c r="D1497" s="21"/>
      <c r="E1497" s="21"/>
      <c r="F1497" s="21"/>
      <c r="G1497" s="25"/>
      <c r="H1497" s="22"/>
      <c r="I1497" s="26"/>
      <c r="J1497" s="23"/>
      <c r="K1497" s="22"/>
      <c r="N1497"/>
      <c r="AH1497"/>
    </row>
    <row r="1498" spans="1:34" x14ac:dyDescent="0.25">
      <c r="A1498" s="20"/>
      <c r="B1498" s="21"/>
      <c r="C1498" s="28"/>
      <c r="D1498" s="21"/>
      <c r="E1498" s="21"/>
      <c r="F1498" s="21"/>
      <c r="G1498" s="25"/>
      <c r="H1498" s="22"/>
      <c r="I1498" s="26"/>
      <c r="J1498" s="23"/>
      <c r="K1498" s="22"/>
      <c r="N1498"/>
      <c r="AH1498"/>
    </row>
    <row r="1499" spans="1:34" x14ac:dyDescent="0.25">
      <c r="A1499" s="20"/>
      <c r="B1499" s="21"/>
      <c r="C1499" s="28"/>
      <c r="D1499" s="21"/>
      <c r="E1499" s="21"/>
      <c r="F1499" s="21"/>
      <c r="G1499" s="25"/>
      <c r="H1499" s="22"/>
      <c r="I1499" s="26"/>
      <c r="J1499" s="23"/>
      <c r="K1499" s="22"/>
      <c r="N1499"/>
      <c r="AH1499"/>
    </row>
    <row r="1500" spans="1:34" x14ac:dyDescent="0.25">
      <c r="A1500" s="20"/>
      <c r="B1500" s="21"/>
      <c r="C1500" s="28"/>
      <c r="D1500" s="21"/>
      <c r="E1500" s="21"/>
      <c r="F1500" s="21"/>
      <c r="G1500" s="25"/>
      <c r="H1500" s="22"/>
      <c r="I1500" s="26"/>
      <c r="J1500" s="23"/>
      <c r="K1500" s="22"/>
      <c r="N1500"/>
      <c r="AH1500"/>
    </row>
    <row r="1501" spans="1:34" x14ac:dyDescent="0.25">
      <c r="A1501" s="20"/>
      <c r="B1501" s="21"/>
      <c r="C1501" s="28"/>
      <c r="D1501" s="21"/>
      <c r="E1501" s="21"/>
      <c r="F1501" s="21"/>
      <c r="G1501" s="25"/>
      <c r="H1501" s="22"/>
      <c r="I1501" s="26"/>
      <c r="J1501" s="23"/>
      <c r="K1501" s="22"/>
      <c r="N1501"/>
      <c r="AH1501"/>
    </row>
    <row r="1502" spans="1:34" x14ac:dyDescent="0.25">
      <c r="A1502" s="20"/>
      <c r="B1502" s="21"/>
      <c r="C1502" s="28"/>
      <c r="D1502" s="21"/>
      <c r="E1502" s="21"/>
      <c r="F1502" s="21"/>
      <c r="G1502" s="25"/>
      <c r="H1502" s="22"/>
      <c r="I1502" s="26"/>
      <c r="J1502" s="23"/>
      <c r="K1502" s="22"/>
      <c r="N1502"/>
      <c r="AH1502"/>
    </row>
    <row r="1503" spans="1:34" x14ac:dyDescent="0.25">
      <c r="A1503" s="20"/>
      <c r="B1503" s="21"/>
      <c r="C1503" s="28"/>
      <c r="D1503" s="21"/>
      <c r="E1503" s="21"/>
      <c r="F1503" s="21"/>
      <c r="G1503" s="25"/>
      <c r="H1503" s="22"/>
      <c r="I1503" s="26"/>
      <c r="J1503" s="23"/>
      <c r="K1503" s="22"/>
      <c r="N1503"/>
      <c r="AH1503"/>
    </row>
    <row r="1504" spans="1:34" x14ac:dyDescent="0.25">
      <c r="A1504" s="20"/>
      <c r="B1504" s="21"/>
      <c r="C1504" s="28"/>
      <c r="D1504" s="21"/>
      <c r="E1504" s="21"/>
      <c r="F1504" s="21"/>
      <c r="G1504" s="25"/>
      <c r="H1504" s="22"/>
      <c r="I1504" s="26"/>
      <c r="J1504" s="23"/>
      <c r="K1504" s="22"/>
      <c r="N1504"/>
      <c r="AH1504"/>
    </row>
    <row r="1505" spans="1:34" x14ac:dyDescent="0.25">
      <c r="A1505" s="20"/>
      <c r="B1505" s="21"/>
      <c r="C1505" s="28"/>
      <c r="D1505" s="21"/>
      <c r="E1505" s="21"/>
      <c r="F1505" s="21"/>
      <c r="G1505" s="25"/>
      <c r="H1505" s="22"/>
      <c r="I1505" s="26"/>
      <c r="J1505" s="23"/>
      <c r="K1505" s="22"/>
      <c r="N1505"/>
      <c r="AH1505"/>
    </row>
    <row r="1506" spans="1:34" x14ac:dyDescent="0.25">
      <c r="A1506" s="20"/>
      <c r="B1506" s="21"/>
      <c r="C1506" s="28"/>
      <c r="D1506" s="21"/>
      <c r="E1506" s="21"/>
      <c r="F1506" s="21"/>
      <c r="G1506" s="25"/>
      <c r="H1506" s="22"/>
      <c r="I1506" s="26"/>
      <c r="J1506" s="23"/>
      <c r="K1506" s="22"/>
      <c r="N1506"/>
      <c r="AH1506"/>
    </row>
    <row r="1507" spans="1:34" x14ac:dyDescent="0.25">
      <c r="A1507" s="20"/>
      <c r="B1507" s="21"/>
      <c r="C1507" s="28"/>
      <c r="D1507" s="21"/>
      <c r="E1507" s="21"/>
      <c r="F1507" s="21"/>
      <c r="G1507" s="25"/>
      <c r="H1507" s="22"/>
      <c r="I1507" s="26"/>
      <c r="J1507" s="23"/>
      <c r="K1507" s="22"/>
      <c r="N1507"/>
      <c r="AH1507"/>
    </row>
    <row r="1508" spans="1:34" x14ac:dyDescent="0.25">
      <c r="A1508" s="20"/>
      <c r="B1508" s="21"/>
      <c r="C1508" s="28"/>
      <c r="D1508" s="21"/>
      <c r="E1508" s="21"/>
      <c r="F1508" s="21"/>
      <c r="G1508" s="25"/>
      <c r="H1508" s="22"/>
      <c r="I1508" s="26"/>
      <c r="J1508" s="23"/>
      <c r="K1508" s="22"/>
      <c r="N1508"/>
      <c r="AH1508"/>
    </row>
    <row r="1509" spans="1:34" x14ac:dyDescent="0.25">
      <c r="A1509" s="20"/>
      <c r="B1509" s="21"/>
      <c r="C1509" s="28"/>
      <c r="D1509" s="21"/>
      <c r="E1509" s="21"/>
      <c r="F1509" s="21"/>
      <c r="G1509" s="25"/>
      <c r="H1509" s="22"/>
      <c r="I1509" s="26"/>
      <c r="J1509" s="23"/>
      <c r="K1509" s="22"/>
      <c r="N1509"/>
      <c r="AH1509"/>
    </row>
    <row r="1510" spans="1:34" x14ac:dyDescent="0.25">
      <c r="A1510" s="20"/>
      <c r="B1510" s="21"/>
      <c r="C1510" s="28"/>
      <c r="D1510" s="21"/>
      <c r="E1510" s="21"/>
      <c r="F1510" s="21"/>
      <c r="G1510" s="25"/>
      <c r="H1510" s="22"/>
      <c r="I1510" s="26"/>
      <c r="J1510" s="23"/>
      <c r="K1510" s="22"/>
      <c r="N1510"/>
      <c r="AH1510"/>
    </row>
    <row r="1511" spans="1:34" x14ac:dyDescent="0.25">
      <c r="A1511" s="20"/>
      <c r="B1511" s="21"/>
      <c r="C1511" s="28"/>
      <c r="D1511" s="21"/>
      <c r="E1511" s="21"/>
      <c r="F1511" s="21"/>
      <c r="G1511" s="25"/>
      <c r="H1511" s="22"/>
      <c r="I1511" s="26"/>
      <c r="J1511" s="23"/>
      <c r="K1511" s="22"/>
      <c r="N1511"/>
      <c r="AH1511"/>
    </row>
    <row r="1512" spans="1:34" x14ac:dyDescent="0.25">
      <c r="A1512" s="20"/>
      <c r="B1512" s="21"/>
      <c r="C1512" s="28"/>
      <c r="D1512" s="21"/>
      <c r="E1512" s="21"/>
      <c r="F1512" s="21"/>
      <c r="G1512" s="25"/>
      <c r="H1512" s="22"/>
      <c r="I1512" s="26"/>
      <c r="J1512" s="23"/>
      <c r="K1512" s="22"/>
      <c r="N1512"/>
      <c r="AH1512"/>
    </row>
    <row r="1513" spans="1:34" x14ac:dyDescent="0.25">
      <c r="A1513" s="20"/>
      <c r="B1513" s="21"/>
      <c r="C1513" s="28"/>
      <c r="D1513" s="21"/>
      <c r="E1513" s="21"/>
      <c r="F1513" s="21"/>
      <c r="G1513" s="25"/>
      <c r="H1513" s="22"/>
      <c r="I1513" s="26"/>
      <c r="J1513" s="23"/>
      <c r="K1513" s="22"/>
      <c r="N1513"/>
      <c r="AH1513"/>
    </row>
    <row r="1514" spans="1:34" x14ac:dyDescent="0.25">
      <c r="A1514" s="20"/>
      <c r="B1514" s="21"/>
      <c r="C1514" s="28"/>
      <c r="D1514" s="21"/>
      <c r="E1514" s="21"/>
      <c r="F1514" s="21"/>
      <c r="G1514" s="25"/>
      <c r="H1514" s="22"/>
      <c r="I1514" s="26"/>
      <c r="J1514" s="23"/>
      <c r="K1514" s="22"/>
      <c r="N1514"/>
      <c r="AH1514"/>
    </row>
    <row r="1515" spans="1:34" x14ac:dyDescent="0.25">
      <c r="A1515" s="20"/>
      <c r="B1515" s="21"/>
      <c r="C1515" s="28"/>
      <c r="D1515" s="21"/>
      <c r="E1515" s="21"/>
      <c r="F1515" s="21"/>
      <c r="G1515" s="25"/>
      <c r="H1515" s="22"/>
      <c r="I1515" s="26"/>
      <c r="J1515" s="23"/>
      <c r="K1515" s="22"/>
      <c r="N1515"/>
      <c r="AH1515"/>
    </row>
    <row r="1516" spans="1:34" x14ac:dyDescent="0.25">
      <c r="A1516" s="20"/>
      <c r="B1516" s="21"/>
      <c r="C1516" s="28"/>
      <c r="D1516" s="21"/>
      <c r="E1516" s="21"/>
      <c r="F1516" s="21"/>
      <c r="G1516" s="25"/>
      <c r="H1516" s="22"/>
      <c r="I1516" s="26"/>
      <c r="J1516" s="23"/>
      <c r="K1516" s="22"/>
      <c r="N1516"/>
      <c r="AH1516"/>
    </row>
    <row r="1517" spans="1:34" x14ac:dyDescent="0.25">
      <c r="A1517" s="20"/>
      <c r="B1517" s="21"/>
      <c r="C1517" s="28"/>
      <c r="D1517" s="21"/>
      <c r="E1517" s="21"/>
      <c r="F1517" s="21"/>
      <c r="G1517" s="25"/>
      <c r="H1517" s="22"/>
      <c r="I1517" s="26"/>
      <c r="J1517" s="23"/>
      <c r="K1517" s="22"/>
      <c r="N1517"/>
      <c r="AH1517"/>
    </row>
    <row r="1518" spans="1:34" x14ac:dyDescent="0.25">
      <c r="A1518" s="20"/>
      <c r="B1518" s="21"/>
      <c r="C1518" s="28"/>
      <c r="D1518" s="21"/>
      <c r="E1518" s="21"/>
      <c r="F1518" s="21"/>
      <c r="G1518" s="25"/>
      <c r="H1518" s="22"/>
      <c r="I1518" s="26"/>
      <c r="J1518" s="23"/>
      <c r="K1518" s="22"/>
      <c r="N1518"/>
      <c r="AH1518"/>
    </row>
    <row r="1519" spans="1:34" x14ac:dyDescent="0.25">
      <c r="A1519" s="20"/>
      <c r="B1519" s="21"/>
      <c r="C1519" s="28"/>
      <c r="D1519" s="21"/>
      <c r="E1519" s="21"/>
      <c r="F1519" s="21"/>
      <c r="G1519" s="25"/>
      <c r="H1519" s="22"/>
      <c r="I1519" s="26"/>
      <c r="J1519" s="23"/>
      <c r="K1519" s="22"/>
      <c r="N1519"/>
      <c r="AH1519"/>
    </row>
    <row r="1520" spans="1:34" x14ac:dyDescent="0.25">
      <c r="A1520" s="20"/>
      <c r="B1520" s="21"/>
      <c r="C1520" s="28"/>
      <c r="D1520" s="21"/>
      <c r="E1520" s="21"/>
      <c r="F1520" s="21"/>
      <c r="G1520" s="25"/>
      <c r="H1520" s="22"/>
      <c r="I1520" s="26"/>
      <c r="J1520" s="23"/>
      <c r="K1520" s="22"/>
      <c r="N1520"/>
      <c r="AH1520"/>
    </row>
    <row r="1521" spans="1:34" x14ac:dyDescent="0.25">
      <c r="A1521" s="20"/>
      <c r="B1521" s="21"/>
      <c r="C1521" s="28"/>
      <c r="D1521" s="21"/>
      <c r="E1521" s="21"/>
      <c r="F1521" s="21"/>
      <c r="G1521" s="25"/>
      <c r="H1521" s="22"/>
      <c r="I1521" s="26"/>
      <c r="J1521" s="23"/>
      <c r="K1521" s="22"/>
      <c r="N1521"/>
      <c r="AH1521"/>
    </row>
    <row r="1522" spans="1:34" x14ac:dyDescent="0.25">
      <c r="A1522" s="20"/>
      <c r="B1522" s="21"/>
      <c r="C1522" s="28"/>
      <c r="D1522" s="21"/>
      <c r="E1522" s="21"/>
      <c r="F1522" s="21"/>
      <c r="G1522" s="25"/>
      <c r="H1522" s="22"/>
      <c r="I1522" s="26"/>
      <c r="J1522" s="23"/>
      <c r="K1522" s="22"/>
      <c r="N1522"/>
      <c r="AH1522"/>
    </row>
    <row r="1523" spans="1:34" x14ac:dyDescent="0.25">
      <c r="A1523" s="20"/>
      <c r="B1523" s="21"/>
      <c r="C1523" s="28"/>
      <c r="D1523" s="21"/>
      <c r="E1523" s="21"/>
      <c r="F1523" s="21"/>
      <c r="G1523" s="25"/>
      <c r="H1523" s="22"/>
      <c r="I1523" s="26"/>
      <c r="J1523" s="23"/>
      <c r="K1523" s="22"/>
      <c r="N1523"/>
      <c r="AH1523"/>
    </row>
    <row r="1524" spans="1:34" x14ac:dyDescent="0.25">
      <c r="A1524" s="20"/>
      <c r="B1524" s="21"/>
      <c r="C1524" s="28"/>
      <c r="D1524" s="21"/>
      <c r="E1524" s="21"/>
      <c r="F1524" s="21"/>
      <c r="G1524" s="25"/>
      <c r="H1524" s="22"/>
      <c r="I1524" s="26"/>
      <c r="J1524" s="23"/>
      <c r="K1524" s="22"/>
      <c r="N1524"/>
      <c r="AH1524"/>
    </row>
    <row r="1525" spans="1:34" x14ac:dyDescent="0.25">
      <c r="A1525" s="20"/>
      <c r="B1525" s="21"/>
      <c r="C1525" s="28"/>
      <c r="D1525" s="21"/>
      <c r="E1525" s="21"/>
      <c r="F1525" s="21"/>
      <c r="G1525" s="25"/>
      <c r="H1525" s="22"/>
      <c r="I1525" s="26"/>
      <c r="J1525" s="23"/>
      <c r="K1525" s="22"/>
      <c r="N1525"/>
      <c r="AH1525"/>
    </row>
    <row r="1526" spans="1:34" x14ac:dyDescent="0.25">
      <c r="A1526" s="20"/>
      <c r="B1526" s="21"/>
      <c r="C1526" s="28"/>
      <c r="D1526" s="21"/>
      <c r="E1526" s="21"/>
      <c r="F1526" s="21"/>
      <c r="G1526" s="25"/>
      <c r="H1526" s="22"/>
      <c r="I1526" s="26"/>
      <c r="J1526" s="23"/>
      <c r="K1526" s="22"/>
      <c r="N1526"/>
      <c r="AH1526"/>
    </row>
    <row r="1527" spans="1:34" x14ac:dyDescent="0.25">
      <c r="A1527" s="20"/>
      <c r="B1527" s="21"/>
      <c r="C1527" s="28"/>
      <c r="D1527" s="21"/>
      <c r="E1527" s="21"/>
      <c r="F1527" s="21"/>
      <c r="G1527" s="25"/>
      <c r="H1527" s="22"/>
      <c r="I1527" s="26"/>
      <c r="J1527" s="23"/>
      <c r="K1527" s="22"/>
      <c r="N1527"/>
      <c r="AH1527"/>
    </row>
    <row r="1528" spans="1:34" x14ac:dyDescent="0.25">
      <c r="A1528" s="20"/>
      <c r="B1528" s="21"/>
      <c r="C1528" s="28"/>
      <c r="D1528" s="21"/>
      <c r="E1528" s="21"/>
      <c r="F1528" s="21"/>
      <c r="G1528" s="25"/>
      <c r="H1528" s="22"/>
      <c r="I1528" s="26"/>
      <c r="J1528" s="23"/>
      <c r="K1528" s="22"/>
      <c r="N1528"/>
      <c r="AH1528"/>
    </row>
    <row r="1529" spans="1:34" x14ac:dyDescent="0.25">
      <c r="A1529" s="20"/>
      <c r="B1529" s="21"/>
      <c r="C1529" s="28"/>
      <c r="D1529" s="21"/>
      <c r="E1529" s="21"/>
      <c r="F1529" s="21"/>
      <c r="G1529" s="25"/>
      <c r="H1529" s="22"/>
      <c r="I1529" s="26"/>
      <c r="J1529" s="23"/>
      <c r="K1529" s="22"/>
      <c r="N1529"/>
      <c r="AH1529"/>
    </row>
    <row r="1530" spans="1:34" x14ac:dyDescent="0.25">
      <c r="A1530" s="20"/>
      <c r="B1530" s="21"/>
      <c r="C1530" s="28"/>
      <c r="D1530" s="21"/>
      <c r="E1530" s="21"/>
      <c r="F1530" s="21"/>
      <c r="G1530" s="25"/>
      <c r="H1530" s="22"/>
      <c r="I1530" s="26"/>
      <c r="J1530" s="23"/>
      <c r="K1530" s="22"/>
      <c r="N1530"/>
      <c r="AH1530"/>
    </row>
    <row r="1531" spans="1:34" x14ac:dyDescent="0.25">
      <c r="A1531" s="20"/>
      <c r="B1531" s="21"/>
      <c r="C1531" s="28"/>
      <c r="D1531" s="21"/>
      <c r="E1531" s="21"/>
      <c r="F1531" s="21"/>
      <c r="G1531" s="25"/>
      <c r="H1531" s="22"/>
      <c r="I1531" s="26"/>
      <c r="J1531" s="23"/>
      <c r="K1531" s="22"/>
      <c r="N1531"/>
      <c r="AH1531"/>
    </row>
    <row r="1532" spans="1:34" x14ac:dyDescent="0.25">
      <c r="A1532" s="20"/>
      <c r="B1532" s="21"/>
      <c r="C1532" s="28"/>
      <c r="D1532" s="21"/>
      <c r="E1532" s="21"/>
      <c r="F1532" s="21"/>
      <c r="G1532" s="25"/>
      <c r="H1532" s="22"/>
      <c r="I1532" s="26"/>
      <c r="J1532" s="23"/>
      <c r="K1532" s="22"/>
      <c r="N1532"/>
      <c r="AH1532"/>
    </row>
    <row r="1533" spans="1:34" x14ac:dyDescent="0.25">
      <c r="A1533" s="20"/>
      <c r="B1533" s="21"/>
      <c r="C1533" s="28"/>
      <c r="D1533" s="21"/>
      <c r="E1533" s="21"/>
      <c r="F1533" s="21"/>
      <c r="G1533" s="25"/>
      <c r="H1533" s="22"/>
      <c r="I1533" s="26"/>
      <c r="J1533" s="23"/>
      <c r="K1533" s="22"/>
      <c r="N1533"/>
      <c r="AH1533"/>
    </row>
    <row r="1534" spans="1:34" x14ac:dyDescent="0.25">
      <c r="A1534" s="20"/>
      <c r="B1534" s="21"/>
      <c r="C1534" s="28"/>
      <c r="D1534" s="21"/>
      <c r="E1534" s="21"/>
      <c r="F1534" s="21"/>
      <c r="G1534" s="25"/>
      <c r="H1534" s="22"/>
      <c r="I1534" s="26"/>
      <c r="J1534" s="23"/>
      <c r="K1534" s="22"/>
      <c r="N1534"/>
      <c r="AH1534"/>
    </row>
    <row r="1535" spans="1:34" x14ac:dyDescent="0.25">
      <c r="A1535" s="20"/>
      <c r="B1535" s="21"/>
      <c r="C1535" s="28"/>
      <c r="D1535" s="21"/>
      <c r="E1535" s="21"/>
      <c r="F1535" s="21"/>
      <c r="G1535" s="25"/>
      <c r="H1535" s="22"/>
      <c r="I1535" s="26"/>
      <c r="J1535" s="23"/>
      <c r="K1535" s="22"/>
      <c r="N1535"/>
      <c r="AH1535"/>
    </row>
    <row r="1536" spans="1:34" x14ac:dyDescent="0.25">
      <c r="A1536" s="20"/>
      <c r="B1536" s="21"/>
      <c r="C1536" s="28"/>
      <c r="D1536" s="21"/>
      <c r="E1536" s="21"/>
      <c r="F1536" s="21"/>
      <c r="G1536" s="25"/>
      <c r="H1536" s="22"/>
      <c r="I1536" s="26"/>
      <c r="J1536" s="23"/>
      <c r="K1536" s="22"/>
      <c r="N1536"/>
      <c r="AH1536"/>
    </row>
    <row r="1537" spans="1:34" x14ac:dyDescent="0.25">
      <c r="A1537" s="20"/>
      <c r="B1537" s="21"/>
      <c r="C1537" s="28"/>
      <c r="D1537" s="21"/>
      <c r="E1537" s="21"/>
      <c r="F1537" s="21"/>
      <c r="G1537" s="25"/>
      <c r="H1537" s="22"/>
      <c r="I1537" s="26"/>
      <c r="J1537" s="23"/>
      <c r="K1537" s="22"/>
      <c r="N1537"/>
      <c r="AH1537"/>
    </row>
    <row r="1538" spans="1:34" x14ac:dyDescent="0.25">
      <c r="A1538" s="20"/>
      <c r="B1538" s="21"/>
      <c r="C1538" s="28"/>
      <c r="D1538" s="21"/>
      <c r="E1538" s="21"/>
      <c r="F1538" s="21"/>
      <c r="G1538" s="25"/>
      <c r="H1538" s="22"/>
      <c r="I1538" s="26"/>
      <c r="J1538" s="23"/>
      <c r="K1538" s="22"/>
      <c r="N1538"/>
      <c r="AH1538"/>
    </row>
    <row r="1539" spans="1:34" x14ac:dyDescent="0.25">
      <c r="A1539" s="20"/>
      <c r="B1539" s="21"/>
      <c r="C1539" s="28"/>
      <c r="D1539" s="21"/>
      <c r="E1539" s="21"/>
      <c r="F1539" s="21"/>
      <c r="G1539" s="25"/>
      <c r="H1539" s="22"/>
      <c r="I1539" s="26"/>
      <c r="J1539" s="23"/>
      <c r="K1539" s="22"/>
      <c r="N1539"/>
      <c r="AH1539"/>
    </row>
    <row r="1540" spans="1:34" x14ac:dyDescent="0.25">
      <c r="A1540" s="20"/>
      <c r="B1540" s="21"/>
      <c r="C1540" s="28"/>
      <c r="D1540" s="21"/>
      <c r="E1540" s="21"/>
      <c r="F1540" s="21"/>
      <c r="G1540" s="25"/>
      <c r="H1540" s="22"/>
      <c r="I1540" s="26"/>
      <c r="J1540" s="23"/>
      <c r="K1540" s="22"/>
      <c r="N1540"/>
      <c r="AH1540"/>
    </row>
    <row r="1541" spans="1:34" x14ac:dyDescent="0.25">
      <c r="A1541" s="20"/>
      <c r="B1541" s="21"/>
      <c r="C1541" s="28"/>
      <c r="D1541" s="21"/>
      <c r="E1541" s="21"/>
      <c r="F1541" s="21"/>
      <c r="G1541" s="25"/>
      <c r="H1541" s="22"/>
      <c r="I1541" s="26"/>
      <c r="J1541" s="23"/>
      <c r="K1541" s="22"/>
      <c r="N1541"/>
      <c r="AH1541"/>
    </row>
    <row r="1542" spans="1:34" x14ac:dyDescent="0.25">
      <c r="A1542" s="20"/>
      <c r="B1542" s="21"/>
      <c r="C1542" s="28"/>
      <c r="D1542" s="21"/>
      <c r="E1542" s="21"/>
      <c r="F1542" s="21"/>
      <c r="G1542" s="25"/>
      <c r="H1542" s="22"/>
      <c r="I1542" s="26"/>
      <c r="J1542" s="23"/>
      <c r="K1542" s="22"/>
      <c r="N1542"/>
      <c r="AH1542"/>
    </row>
    <row r="1543" spans="1:34" x14ac:dyDescent="0.25">
      <c r="A1543" s="20"/>
      <c r="B1543" s="21"/>
      <c r="C1543" s="28"/>
      <c r="D1543" s="21"/>
      <c r="E1543" s="21"/>
      <c r="F1543" s="21"/>
      <c r="G1543" s="25"/>
      <c r="H1543" s="22"/>
      <c r="I1543" s="26"/>
      <c r="J1543" s="23"/>
      <c r="K1543" s="22"/>
      <c r="N1543"/>
      <c r="AH1543"/>
    </row>
    <row r="1544" spans="1:34" x14ac:dyDescent="0.25">
      <c r="A1544" s="20"/>
      <c r="B1544" s="21"/>
      <c r="C1544" s="28"/>
      <c r="D1544" s="21"/>
      <c r="E1544" s="21"/>
      <c r="F1544" s="21"/>
      <c r="G1544" s="25"/>
      <c r="H1544" s="22"/>
      <c r="I1544" s="26"/>
      <c r="J1544" s="23"/>
      <c r="K1544" s="22"/>
      <c r="N1544"/>
      <c r="AH1544"/>
    </row>
    <row r="1545" spans="1:34" x14ac:dyDescent="0.25">
      <c r="A1545" s="20"/>
      <c r="B1545" s="21"/>
      <c r="C1545" s="28"/>
      <c r="D1545" s="21"/>
      <c r="E1545" s="21"/>
      <c r="F1545" s="21"/>
      <c r="G1545" s="25"/>
      <c r="H1545" s="22"/>
      <c r="I1545" s="26"/>
      <c r="J1545" s="23"/>
      <c r="K1545" s="22"/>
      <c r="N1545"/>
      <c r="AH1545"/>
    </row>
    <row r="1546" spans="1:34" x14ac:dyDescent="0.25">
      <c r="A1546" s="20"/>
      <c r="B1546" s="21"/>
      <c r="C1546" s="28"/>
      <c r="D1546" s="21"/>
      <c r="E1546" s="21"/>
      <c r="F1546" s="21"/>
      <c r="G1546" s="25"/>
      <c r="H1546" s="22"/>
      <c r="I1546" s="26"/>
      <c r="J1546" s="23"/>
      <c r="K1546" s="22"/>
      <c r="N1546"/>
      <c r="AH1546"/>
    </row>
    <row r="1547" spans="1:34" x14ac:dyDescent="0.25">
      <c r="A1547" s="20"/>
      <c r="B1547" s="21"/>
      <c r="C1547" s="28"/>
      <c r="D1547" s="21"/>
      <c r="E1547" s="21"/>
      <c r="F1547" s="21"/>
      <c r="G1547" s="25"/>
      <c r="H1547" s="22"/>
      <c r="I1547" s="26"/>
      <c r="J1547" s="23"/>
      <c r="K1547" s="22"/>
      <c r="N1547"/>
      <c r="AH1547"/>
    </row>
    <row r="1548" spans="1:34" x14ac:dyDescent="0.25">
      <c r="A1548" s="20"/>
      <c r="B1548" s="21"/>
      <c r="C1548" s="28"/>
      <c r="D1548" s="21"/>
      <c r="E1548" s="21"/>
      <c r="F1548" s="21"/>
      <c r="G1548" s="25"/>
      <c r="H1548" s="22"/>
      <c r="I1548" s="26"/>
      <c r="J1548" s="23"/>
      <c r="K1548" s="22"/>
      <c r="N1548"/>
      <c r="AH1548"/>
    </row>
    <row r="1549" spans="1:34" x14ac:dyDescent="0.25">
      <c r="A1549" s="20"/>
      <c r="B1549" s="21"/>
      <c r="C1549" s="28"/>
      <c r="D1549" s="21"/>
      <c r="E1549" s="21"/>
      <c r="F1549" s="21"/>
      <c r="G1549" s="25"/>
      <c r="H1549" s="22"/>
      <c r="I1549" s="26"/>
      <c r="J1549" s="23"/>
      <c r="K1549" s="22"/>
      <c r="N1549"/>
      <c r="AH1549"/>
    </row>
    <row r="1550" spans="1:34" x14ac:dyDescent="0.25">
      <c r="A1550" s="20"/>
      <c r="B1550" s="21"/>
      <c r="C1550" s="28"/>
      <c r="D1550" s="21"/>
      <c r="E1550" s="21"/>
      <c r="F1550" s="21"/>
      <c r="G1550" s="25"/>
      <c r="H1550" s="22"/>
      <c r="I1550" s="26"/>
      <c r="J1550" s="23"/>
      <c r="K1550" s="22"/>
      <c r="N1550"/>
      <c r="AH1550"/>
    </row>
    <row r="1551" spans="1:34" x14ac:dyDescent="0.25">
      <c r="A1551" s="20"/>
      <c r="B1551" s="21"/>
      <c r="C1551" s="28"/>
      <c r="D1551" s="21"/>
      <c r="E1551" s="21"/>
      <c r="F1551" s="21"/>
      <c r="G1551" s="25"/>
      <c r="H1551" s="22"/>
      <c r="I1551" s="26"/>
      <c r="J1551" s="23"/>
      <c r="K1551" s="22"/>
      <c r="N1551"/>
      <c r="AH1551"/>
    </row>
    <row r="1552" spans="1:34" x14ac:dyDescent="0.25">
      <c r="A1552" s="20"/>
      <c r="B1552" s="21"/>
      <c r="C1552" s="28"/>
      <c r="D1552" s="21"/>
      <c r="E1552" s="21"/>
      <c r="F1552" s="21"/>
      <c r="G1552" s="25"/>
      <c r="H1552" s="22"/>
      <c r="I1552" s="26"/>
      <c r="J1552" s="23"/>
      <c r="K1552" s="22"/>
      <c r="N1552"/>
      <c r="AH1552"/>
    </row>
    <row r="1553" spans="1:34" x14ac:dyDescent="0.25">
      <c r="A1553" s="20"/>
      <c r="B1553" s="21"/>
      <c r="C1553" s="28"/>
      <c r="D1553" s="21"/>
      <c r="E1553" s="21"/>
      <c r="F1553" s="21"/>
      <c r="G1553" s="25"/>
      <c r="H1553" s="22"/>
      <c r="I1553" s="26"/>
      <c r="J1553" s="23"/>
      <c r="K1553" s="22"/>
      <c r="N1553"/>
      <c r="AH1553"/>
    </row>
    <row r="1554" spans="1:34" x14ac:dyDescent="0.25">
      <c r="A1554" s="20"/>
      <c r="B1554" s="21"/>
      <c r="C1554" s="28"/>
      <c r="D1554" s="21"/>
      <c r="E1554" s="21"/>
      <c r="F1554" s="21"/>
      <c r="G1554" s="25"/>
      <c r="H1554" s="22"/>
      <c r="I1554" s="26"/>
      <c r="J1554" s="23"/>
      <c r="K1554" s="22"/>
      <c r="N1554"/>
      <c r="AH1554"/>
    </row>
    <row r="1555" spans="1:34" x14ac:dyDescent="0.25">
      <c r="A1555" s="20"/>
      <c r="B1555" s="21"/>
      <c r="C1555" s="28"/>
      <c r="D1555" s="21"/>
      <c r="E1555" s="21"/>
      <c r="F1555" s="21"/>
      <c r="G1555" s="25"/>
      <c r="H1555" s="22"/>
      <c r="I1555" s="26"/>
      <c r="J1555" s="23"/>
      <c r="K1555" s="22"/>
      <c r="N1555"/>
      <c r="AH1555"/>
    </row>
    <row r="1556" spans="1:34" x14ac:dyDescent="0.25">
      <c r="A1556" s="20"/>
      <c r="B1556" s="21"/>
      <c r="C1556" s="28"/>
      <c r="D1556" s="21"/>
      <c r="E1556" s="21"/>
      <c r="F1556" s="21"/>
      <c r="G1556" s="25"/>
      <c r="H1556" s="22"/>
      <c r="I1556" s="26"/>
      <c r="J1556" s="23"/>
      <c r="K1556" s="22"/>
      <c r="N1556"/>
      <c r="AH1556"/>
    </row>
    <row r="1557" spans="1:34" x14ac:dyDescent="0.25">
      <c r="A1557" s="20"/>
      <c r="B1557" s="21"/>
      <c r="C1557" s="28"/>
      <c r="D1557" s="21"/>
      <c r="E1557" s="21"/>
      <c r="F1557" s="21"/>
      <c r="G1557" s="25"/>
      <c r="H1557" s="22"/>
      <c r="I1557" s="26"/>
      <c r="J1557" s="23"/>
      <c r="K1557" s="22"/>
      <c r="N1557"/>
      <c r="AH1557"/>
    </row>
    <row r="1558" spans="1:34" x14ac:dyDescent="0.25">
      <c r="A1558" s="20"/>
      <c r="B1558" s="21"/>
      <c r="C1558" s="28"/>
      <c r="D1558" s="21"/>
      <c r="E1558" s="21"/>
      <c r="F1558" s="21"/>
      <c r="G1558" s="25"/>
      <c r="H1558" s="22"/>
      <c r="I1558" s="26"/>
      <c r="J1558" s="23"/>
      <c r="K1558" s="22"/>
      <c r="N1558"/>
      <c r="AH1558"/>
    </row>
    <row r="1559" spans="1:34" x14ac:dyDescent="0.25">
      <c r="A1559" s="20"/>
      <c r="B1559" s="21"/>
      <c r="C1559" s="28"/>
      <c r="D1559" s="21"/>
      <c r="E1559" s="21"/>
      <c r="F1559" s="21"/>
      <c r="G1559" s="25"/>
      <c r="H1559" s="22"/>
      <c r="I1559" s="26"/>
      <c r="J1559" s="23"/>
      <c r="K1559" s="22"/>
      <c r="N1559"/>
      <c r="AH1559"/>
    </row>
    <row r="1560" spans="1:34" x14ac:dyDescent="0.25">
      <c r="A1560" s="20"/>
      <c r="B1560" s="21"/>
      <c r="C1560" s="28"/>
      <c r="D1560" s="21"/>
      <c r="E1560" s="21"/>
      <c r="F1560" s="21"/>
      <c r="G1560" s="25"/>
      <c r="H1560" s="22"/>
      <c r="I1560" s="26"/>
      <c r="J1560" s="23"/>
      <c r="K1560" s="22"/>
      <c r="N1560"/>
      <c r="AH1560"/>
    </row>
    <row r="1561" spans="1:34" x14ac:dyDescent="0.25">
      <c r="A1561" s="20"/>
      <c r="B1561" s="21"/>
      <c r="C1561" s="28"/>
      <c r="D1561" s="21"/>
      <c r="E1561" s="21"/>
      <c r="F1561" s="21"/>
      <c r="G1561" s="25"/>
      <c r="H1561" s="22"/>
      <c r="I1561" s="26"/>
      <c r="J1561" s="23"/>
      <c r="K1561" s="22"/>
      <c r="N1561"/>
      <c r="AH1561"/>
    </row>
    <row r="1562" spans="1:34" x14ac:dyDescent="0.25">
      <c r="A1562" s="20"/>
      <c r="B1562" s="21"/>
      <c r="C1562" s="28"/>
      <c r="D1562" s="21"/>
      <c r="E1562" s="21"/>
      <c r="F1562" s="21"/>
      <c r="G1562" s="25"/>
      <c r="H1562" s="22"/>
      <c r="I1562" s="26"/>
      <c r="J1562" s="23"/>
      <c r="K1562" s="22"/>
      <c r="N1562"/>
      <c r="AH1562"/>
    </row>
    <row r="1563" spans="1:34" x14ac:dyDescent="0.25">
      <c r="A1563" s="20"/>
      <c r="B1563" s="21"/>
      <c r="C1563" s="28"/>
      <c r="D1563" s="21"/>
      <c r="E1563" s="21"/>
      <c r="F1563" s="21"/>
      <c r="G1563" s="25"/>
      <c r="H1563" s="22"/>
      <c r="I1563" s="26"/>
      <c r="J1563" s="23"/>
      <c r="K1563" s="22"/>
      <c r="N1563"/>
      <c r="AH1563"/>
    </row>
    <row r="1564" spans="1:34" x14ac:dyDescent="0.25">
      <c r="A1564" s="20"/>
      <c r="B1564" s="21"/>
      <c r="C1564" s="28"/>
      <c r="D1564" s="21"/>
      <c r="E1564" s="21"/>
      <c r="F1564" s="21"/>
      <c r="G1564" s="25"/>
      <c r="H1564" s="22"/>
      <c r="I1564" s="26"/>
      <c r="J1564" s="23"/>
      <c r="K1564" s="22"/>
      <c r="N1564"/>
      <c r="AH1564"/>
    </row>
    <row r="1565" spans="1:34" x14ac:dyDescent="0.25">
      <c r="A1565" s="20"/>
      <c r="B1565" s="21"/>
      <c r="C1565" s="28"/>
      <c r="D1565" s="21"/>
      <c r="E1565" s="21"/>
      <c r="F1565" s="21"/>
      <c r="G1565" s="25"/>
      <c r="H1565" s="22"/>
      <c r="I1565" s="26"/>
      <c r="J1565" s="23"/>
      <c r="K1565" s="22"/>
      <c r="N1565"/>
      <c r="AH1565"/>
    </row>
    <row r="1566" spans="1:34" x14ac:dyDescent="0.25">
      <c r="A1566" s="20"/>
      <c r="B1566" s="21"/>
      <c r="C1566" s="28"/>
      <c r="D1566" s="21"/>
      <c r="E1566" s="21"/>
      <c r="F1566" s="21"/>
      <c r="G1566" s="25"/>
      <c r="H1566" s="22"/>
      <c r="I1566" s="26"/>
      <c r="J1566" s="23"/>
      <c r="K1566" s="22"/>
      <c r="N1566"/>
      <c r="AH1566"/>
    </row>
    <row r="1567" spans="1:34" x14ac:dyDescent="0.25">
      <c r="A1567" s="20"/>
      <c r="B1567" s="21"/>
      <c r="C1567" s="28"/>
      <c r="D1567" s="21"/>
      <c r="E1567" s="21"/>
      <c r="F1567" s="21"/>
      <c r="G1567" s="25"/>
      <c r="H1567" s="22"/>
      <c r="I1567" s="26"/>
      <c r="J1567" s="23"/>
      <c r="K1567" s="22"/>
      <c r="N1567"/>
      <c r="AH1567"/>
    </row>
    <row r="1568" spans="1:34" x14ac:dyDescent="0.25">
      <c r="A1568" s="20"/>
      <c r="B1568" s="21"/>
      <c r="C1568" s="28"/>
      <c r="D1568" s="21"/>
      <c r="E1568" s="21"/>
      <c r="F1568" s="21"/>
      <c r="G1568" s="25"/>
      <c r="H1568" s="22"/>
      <c r="I1568" s="26"/>
      <c r="J1568" s="23"/>
      <c r="K1568" s="22"/>
      <c r="N1568"/>
      <c r="AH1568"/>
    </row>
    <row r="1569" spans="1:34" x14ac:dyDescent="0.25">
      <c r="A1569" s="20"/>
      <c r="B1569" s="21"/>
      <c r="C1569" s="28"/>
      <c r="D1569" s="21"/>
      <c r="E1569" s="21"/>
      <c r="F1569" s="21"/>
      <c r="G1569" s="25"/>
      <c r="H1569" s="22"/>
      <c r="I1569" s="26"/>
      <c r="J1569" s="23"/>
      <c r="K1569" s="22"/>
      <c r="N1569"/>
      <c r="AH1569"/>
    </row>
    <row r="1570" spans="1:34" x14ac:dyDescent="0.25">
      <c r="A1570" s="20"/>
      <c r="B1570" s="21"/>
      <c r="C1570" s="28"/>
      <c r="D1570" s="21"/>
      <c r="E1570" s="21"/>
      <c r="F1570" s="21"/>
      <c r="G1570" s="25"/>
      <c r="H1570" s="22"/>
      <c r="I1570" s="26"/>
      <c r="J1570" s="23"/>
      <c r="K1570" s="22"/>
      <c r="N1570"/>
      <c r="AH1570"/>
    </row>
    <row r="1571" spans="1:34" x14ac:dyDescent="0.25">
      <c r="A1571" s="20"/>
      <c r="B1571" s="21"/>
      <c r="C1571" s="28"/>
      <c r="D1571" s="21"/>
      <c r="E1571" s="21"/>
      <c r="F1571" s="21"/>
      <c r="G1571" s="25"/>
      <c r="H1571" s="22"/>
      <c r="I1571" s="26"/>
      <c r="J1571" s="23"/>
      <c r="K1571" s="22"/>
      <c r="N1571"/>
      <c r="AH1571"/>
    </row>
    <row r="1572" spans="1:34" x14ac:dyDescent="0.25">
      <c r="A1572" s="20"/>
      <c r="B1572" s="21"/>
      <c r="C1572" s="28"/>
      <c r="D1572" s="21"/>
      <c r="E1572" s="21"/>
      <c r="F1572" s="21"/>
      <c r="G1572" s="25"/>
      <c r="H1572" s="22"/>
      <c r="I1572" s="26"/>
      <c r="J1572" s="23"/>
      <c r="K1572" s="22"/>
      <c r="N1572"/>
      <c r="AH1572"/>
    </row>
    <row r="1573" spans="1:34" x14ac:dyDescent="0.25">
      <c r="A1573" s="20"/>
      <c r="B1573" s="21"/>
      <c r="C1573" s="28"/>
      <c r="D1573" s="21"/>
      <c r="E1573" s="21"/>
      <c r="F1573" s="21"/>
      <c r="G1573" s="25"/>
      <c r="H1573" s="22"/>
      <c r="I1573" s="26"/>
      <c r="J1573" s="23"/>
      <c r="K1573" s="22"/>
      <c r="N1573"/>
      <c r="AH1573"/>
    </row>
    <row r="1574" spans="1:34" x14ac:dyDescent="0.25">
      <c r="A1574" s="20"/>
      <c r="B1574" s="21"/>
      <c r="C1574" s="28"/>
      <c r="D1574" s="21"/>
      <c r="E1574" s="21"/>
      <c r="F1574" s="21"/>
      <c r="G1574" s="25"/>
      <c r="H1574" s="22"/>
      <c r="I1574" s="26"/>
      <c r="J1574" s="23"/>
      <c r="K1574" s="22"/>
      <c r="N1574"/>
      <c r="AH1574"/>
    </row>
    <row r="1575" spans="1:34" x14ac:dyDescent="0.25">
      <c r="A1575" s="20"/>
      <c r="B1575" s="21"/>
      <c r="C1575" s="28"/>
      <c r="D1575" s="21"/>
      <c r="E1575" s="21"/>
      <c r="F1575" s="21"/>
      <c r="G1575" s="25"/>
      <c r="H1575" s="22"/>
      <c r="I1575" s="26"/>
      <c r="J1575" s="23"/>
      <c r="K1575" s="22"/>
      <c r="N1575"/>
      <c r="AH1575"/>
    </row>
    <row r="1576" spans="1:34" x14ac:dyDescent="0.25">
      <c r="A1576" s="20"/>
      <c r="B1576" s="21"/>
      <c r="C1576" s="28"/>
      <c r="D1576" s="21"/>
      <c r="E1576" s="21"/>
      <c r="F1576" s="21"/>
      <c r="G1576" s="25"/>
      <c r="H1576" s="22"/>
      <c r="I1576" s="26"/>
      <c r="J1576" s="23"/>
      <c r="K1576" s="22"/>
      <c r="N1576"/>
      <c r="AH1576"/>
    </row>
    <row r="1577" spans="1:34" x14ac:dyDescent="0.25">
      <c r="A1577" s="20"/>
      <c r="B1577" s="21"/>
      <c r="C1577" s="28"/>
      <c r="D1577" s="21"/>
      <c r="E1577" s="21"/>
      <c r="F1577" s="21"/>
      <c r="G1577" s="25"/>
      <c r="H1577" s="22"/>
      <c r="I1577" s="26"/>
      <c r="J1577" s="23"/>
      <c r="K1577" s="22"/>
      <c r="N1577"/>
      <c r="AH1577"/>
    </row>
    <row r="1578" spans="1:34" x14ac:dyDescent="0.25">
      <c r="A1578" s="20"/>
      <c r="B1578" s="21"/>
      <c r="C1578" s="28"/>
      <c r="D1578" s="21"/>
      <c r="E1578" s="21"/>
      <c r="F1578" s="21"/>
      <c r="G1578" s="25"/>
      <c r="H1578" s="22"/>
      <c r="I1578" s="26"/>
      <c r="J1578" s="23"/>
      <c r="K1578" s="22"/>
      <c r="N1578"/>
      <c r="AH1578"/>
    </row>
    <row r="1579" spans="1:34" x14ac:dyDescent="0.25">
      <c r="A1579" s="20"/>
      <c r="B1579" s="21"/>
      <c r="C1579" s="28"/>
      <c r="D1579" s="21"/>
      <c r="E1579" s="21"/>
      <c r="F1579" s="21"/>
      <c r="G1579" s="25"/>
      <c r="H1579" s="22"/>
      <c r="I1579" s="26"/>
      <c r="J1579" s="23"/>
      <c r="K1579" s="22"/>
      <c r="N1579"/>
      <c r="AH1579"/>
    </row>
    <row r="1580" spans="1:34" x14ac:dyDescent="0.25">
      <c r="A1580" s="20"/>
      <c r="B1580" s="21"/>
      <c r="C1580" s="28"/>
      <c r="D1580" s="21"/>
      <c r="E1580" s="21"/>
      <c r="F1580" s="21"/>
      <c r="G1580" s="25"/>
      <c r="H1580" s="22"/>
      <c r="I1580" s="26"/>
      <c r="J1580" s="23"/>
      <c r="K1580" s="22"/>
      <c r="N1580"/>
      <c r="AH1580"/>
    </row>
    <row r="1581" spans="1:34" x14ac:dyDescent="0.25">
      <c r="A1581" s="20"/>
      <c r="B1581" s="21"/>
      <c r="C1581" s="28"/>
      <c r="D1581" s="21"/>
      <c r="E1581" s="21"/>
      <c r="F1581" s="21"/>
      <c r="G1581" s="25"/>
      <c r="H1581" s="22"/>
      <c r="I1581" s="26"/>
      <c r="J1581" s="23"/>
      <c r="K1581" s="22"/>
      <c r="N1581"/>
      <c r="AH1581"/>
    </row>
    <row r="1582" spans="1:34" x14ac:dyDescent="0.25">
      <c r="A1582" s="20"/>
      <c r="B1582" s="21"/>
      <c r="C1582" s="28"/>
      <c r="D1582" s="21"/>
      <c r="E1582" s="21"/>
      <c r="F1582" s="21"/>
      <c r="G1582" s="25"/>
      <c r="H1582" s="22"/>
      <c r="I1582" s="26"/>
      <c r="J1582" s="23"/>
      <c r="K1582" s="22"/>
      <c r="N1582"/>
      <c r="AH1582"/>
    </row>
    <row r="1583" spans="1:34" x14ac:dyDescent="0.25">
      <c r="A1583" s="20"/>
      <c r="B1583" s="21"/>
      <c r="C1583" s="28"/>
      <c r="D1583" s="21"/>
      <c r="E1583" s="21"/>
      <c r="F1583" s="21"/>
      <c r="G1583" s="25"/>
      <c r="H1583" s="22"/>
      <c r="I1583" s="26"/>
      <c r="J1583" s="23"/>
      <c r="K1583" s="22"/>
      <c r="N1583"/>
      <c r="AH1583"/>
    </row>
    <row r="1584" spans="1:34" x14ac:dyDescent="0.25">
      <c r="A1584" s="20"/>
      <c r="B1584" s="21"/>
      <c r="C1584" s="28"/>
      <c r="D1584" s="21"/>
      <c r="E1584" s="21"/>
      <c r="F1584" s="21"/>
      <c r="G1584" s="25"/>
      <c r="H1584" s="22"/>
      <c r="I1584" s="26"/>
      <c r="J1584" s="23"/>
      <c r="K1584" s="22"/>
      <c r="N1584"/>
      <c r="AH1584"/>
    </row>
    <row r="1585" spans="1:34" x14ac:dyDescent="0.25">
      <c r="A1585" s="20"/>
      <c r="B1585" s="21"/>
      <c r="C1585" s="28"/>
      <c r="D1585" s="21"/>
      <c r="E1585" s="21"/>
      <c r="F1585" s="21"/>
      <c r="G1585" s="25"/>
      <c r="H1585" s="22"/>
      <c r="I1585" s="26"/>
      <c r="J1585" s="23"/>
      <c r="K1585" s="22"/>
      <c r="N1585"/>
      <c r="AH1585"/>
    </row>
    <row r="1586" spans="1:34" x14ac:dyDescent="0.25">
      <c r="A1586" s="20"/>
      <c r="B1586" s="21"/>
      <c r="C1586" s="28"/>
      <c r="D1586" s="21"/>
      <c r="E1586" s="21"/>
      <c r="F1586" s="21"/>
      <c r="G1586" s="25"/>
      <c r="H1586" s="22"/>
      <c r="I1586" s="26"/>
      <c r="J1586" s="23"/>
      <c r="K1586" s="22"/>
      <c r="N1586"/>
      <c r="AH1586"/>
    </row>
    <row r="1587" spans="1:34" x14ac:dyDescent="0.25">
      <c r="A1587" s="20"/>
      <c r="B1587" s="21"/>
      <c r="C1587" s="28"/>
      <c r="D1587" s="21"/>
      <c r="E1587" s="21"/>
      <c r="F1587" s="21"/>
      <c r="G1587" s="25"/>
      <c r="H1587" s="22"/>
      <c r="I1587" s="26"/>
      <c r="J1587" s="23"/>
      <c r="K1587" s="22"/>
      <c r="N1587"/>
      <c r="AH1587"/>
    </row>
    <row r="1588" spans="1:34" x14ac:dyDescent="0.25">
      <c r="A1588" s="20"/>
      <c r="B1588" s="21"/>
      <c r="C1588" s="28"/>
      <c r="D1588" s="21"/>
      <c r="E1588" s="21"/>
      <c r="F1588" s="21"/>
      <c r="G1588" s="25"/>
      <c r="H1588" s="22"/>
      <c r="I1588" s="26"/>
      <c r="J1588" s="23"/>
      <c r="K1588" s="22"/>
      <c r="N1588"/>
      <c r="AH1588"/>
    </row>
    <row r="1589" spans="1:34" x14ac:dyDescent="0.25">
      <c r="A1589" s="20"/>
      <c r="B1589" s="21"/>
      <c r="C1589" s="28"/>
      <c r="D1589" s="21"/>
      <c r="E1589" s="21"/>
      <c r="F1589" s="21"/>
      <c r="G1589" s="25"/>
      <c r="H1589" s="22"/>
      <c r="I1589" s="26"/>
      <c r="J1589" s="23"/>
      <c r="K1589" s="22"/>
      <c r="N1589"/>
      <c r="AH1589"/>
    </row>
    <row r="1590" spans="1:34" x14ac:dyDescent="0.25">
      <c r="A1590" s="20"/>
      <c r="B1590" s="21"/>
      <c r="C1590" s="28"/>
      <c r="D1590" s="21"/>
      <c r="E1590" s="21"/>
      <c r="F1590" s="21"/>
      <c r="G1590" s="25"/>
      <c r="H1590" s="22"/>
      <c r="I1590" s="26"/>
      <c r="J1590" s="23"/>
      <c r="K1590" s="22"/>
      <c r="N1590"/>
      <c r="AH1590"/>
    </row>
    <row r="1591" spans="1:34" x14ac:dyDescent="0.25">
      <c r="A1591" s="20"/>
      <c r="B1591" s="21"/>
      <c r="C1591" s="28"/>
      <c r="D1591" s="21"/>
      <c r="E1591" s="21"/>
      <c r="F1591" s="21"/>
      <c r="G1591" s="25"/>
      <c r="H1591" s="22"/>
      <c r="I1591" s="26"/>
      <c r="J1591" s="23"/>
      <c r="K1591" s="22"/>
      <c r="N1591"/>
      <c r="AH1591"/>
    </row>
    <row r="1592" spans="1:34" x14ac:dyDescent="0.25">
      <c r="A1592" s="20"/>
      <c r="B1592" s="21"/>
      <c r="C1592" s="28"/>
      <c r="D1592" s="21"/>
      <c r="E1592" s="21"/>
      <c r="F1592" s="21"/>
      <c r="G1592" s="25"/>
      <c r="H1592" s="22"/>
      <c r="I1592" s="26"/>
      <c r="J1592" s="23"/>
      <c r="K1592" s="22"/>
      <c r="N1592"/>
      <c r="AH1592"/>
    </row>
    <row r="1593" spans="1:34" x14ac:dyDescent="0.25">
      <c r="A1593" s="20"/>
      <c r="B1593" s="21"/>
      <c r="C1593" s="28"/>
      <c r="D1593" s="21"/>
      <c r="E1593" s="21"/>
      <c r="F1593" s="21"/>
      <c r="G1593" s="25"/>
      <c r="H1593" s="22"/>
      <c r="I1593" s="26"/>
      <c r="J1593" s="23"/>
      <c r="K1593" s="22"/>
      <c r="N1593"/>
      <c r="AH1593"/>
    </row>
    <row r="1594" spans="1:34" x14ac:dyDescent="0.25">
      <c r="A1594" s="20"/>
      <c r="B1594" s="21"/>
      <c r="C1594" s="28"/>
      <c r="D1594" s="21"/>
      <c r="E1594" s="21"/>
      <c r="F1594" s="21"/>
      <c r="G1594" s="25"/>
      <c r="H1594" s="22"/>
      <c r="I1594" s="26"/>
      <c r="J1594" s="23"/>
      <c r="K1594" s="22"/>
      <c r="N1594"/>
      <c r="AH1594"/>
    </row>
    <row r="1595" spans="1:34" x14ac:dyDescent="0.25">
      <c r="A1595" s="20"/>
      <c r="B1595" s="21"/>
      <c r="C1595" s="28"/>
      <c r="D1595" s="21"/>
      <c r="E1595" s="21"/>
      <c r="F1595" s="21"/>
      <c r="G1595" s="25"/>
      <c r="H1595" s="22"/>
      <c r="I1595" s="26"/>
      <c r="J1595" s="23"/>
      <c r="K1595" s="22"/>
      <c r="N1595"/>
      <c r="AH1595"/>
    </row>
    <row r="1596" spans="1:34" x14ac:dyDescent="0.25">
      <c r="A1596" s="20"/>
      <c r="B1596" s="21"/>
      <c r="C1596" s="28"/>
      <c r="D1596" s="21"/>
      <c r="E1596" s="21"/>
      <c r="F1596" s="21"/>
      <c r="G1596" s="25"/>
      <c r="H1596" s="22"/>
      <c r="I1596" s="26"/>
      <c r="J1596" s="23"/>
      <c r="K1596" s="22"/>
      <c r="N1596"/>
      <c r="AH1596"/>
    </row>
    <row r="1597" spans="1:34" x14ac:dyDescent="0.25">
      <c r="A1597" s="20"/>
      <c r="B1597" s="21"/>
      <c r="C1597" s="28"/>
      <c r="D1597" s="21"/>
      <c r="E1597" s="21"/>
      <c r="F1597" s="21"/>
      <c r="G1597" s="25"/>
      <c r="H1597" s="22"/>
      <c r="I1597" s="26"/>
      <c r="J1597" s="23"/>
      <c r="K1597" s="22"/>
      <c r="N1597"/>
      <c r="AH1597"/>
    </row>
    <row r="1598" spans="1:34" x14ac:dyDescent="0.25">
      <c r="A1598" s="20"/>
      <c r="B1598" s="21"/>
      <c r="C1598" s="28"/>
      <c r="D1598" s="21"/>
      <c r="E1598" s="21"/>
      <c r="F1598" s="21"/>
      <c r="G1598" s="25"/>
      <c r="H1598" s="22"/>
      <c r="I1598" s="26"/>
      <c r="J1598" s="23"/>
      <c r="K1598" s="22"/>
      <c r="N1598"/>
      <c r="AH1598"/>
    </row>
    <row r="1599" spans="1:34" x14ac:dyDescent="0.25">
      <c r="A1599" s="20"/>
      <c r="B1599" s="21"/>
      <c r="C1599" s="28"/>
      <c r="D1599" s="21"/>
      <c r="E1599" s="21"/>
      <c r="F1599" s="21"/>
      <c r="G1599" s="25"/>
      <c r="H1599" s="22"/>
      <c r="I1599" s="26"/>
      <c r="J1599" s="23"/>
      <c r="K1599" s="22"/>
      <c r="N1599"/>
      <c r="AH1599"/>
    </row>
    <row r="1600" spans="1:34" x14ac:dyDescent="0.25">
      <c r="A1600" s="20"/>
      <c r="B1600" s="21"/>
      <c r="C1600" s="28"/>
      <c r="D1600" s="21"/>
      <c r="E1600" s="21"/>
      <c r="F1600" s="21"/>
      <c r="G1600" s="25"/>
      <c r="H1600" s="22"/>
      <c r="I1600" s="26"/>
      <c r="J1600" s="23"/>
      <c r="K1600" s="22"/>
      <c r="N1600"/>
      <c r="AH1600"/>
    </row>
    <row r="1601" spans="1:34" x14ac:dyDescent="0.25">
      <c r="A1601" s="20"/>
      <c r="B1601" s="21"/>
      <c r="C1601" s="28"/>
      <c r="D1601" s="21"/>
      <c r="E1601" s="21"/>
      <c r="F1601" s="21"/>
      <c r="G1601" s="25"/>
      <c r="H1601" s="22"/>
      <c r="I1601" s="26"/>
      <c r="J1601" s="23"/>
      <c r="K1601" s="22"/>
      <c r="N1601"/>
      <c r="AH1601"/>
    </row>
    <row r="1602" spans="1:34" x14ac:dyDescent="0.25">
      <c r="A1602" s="20"/>
      <c r="B1602" s="21"/>
      <c r="C1602" s="28"/>
      <c r="D1602" s="21"/>
      <c r="E1602" s="21"/>
      <c r="F1602" s="21"/>
      <c r="G1602" s="25"/>
      <c r="H1602" s="22"/>
      <c r="I1602" s="26"/>
      <c r="J1602" s="23"/>
      <c r="K1602" s="22"/>
      <c r="N1602"/>
      <c r="AH1602"/>
    </row>
    <row r="1603" spans="1:34" x14ac:dyDescent="0.25">
      <c r="A1603" s="20"/>
      <c r="B1603" s="21"/>
      <c r="C1603" s="28"/>
      <c r="D1603" s="21"/>
      <c r="E1603" s="21"/>
      <c r="F1603" s="21"/>
      <c r="G1603" s="25"/>
      <c r="H1603" s="22"/>
      <c r="I1603" s="26"/>
      <c r="J1603" s="23"/>
      <c r="K1603" s="22"/>
      <c r="N1603"/>
      <c r="AH1603"/>
    </row>
    <row r="1604" spans="1:34" x14ac:dyDescent="0.25">
      <c r="A1604" s="20"/>
      <c r="B1604" s="21"/>
      <c r="C1604" s="28"/>
      <c r="D1604" s="21"/>
      <c r="E1604" s="21"/>
      <c r="F1604" s="21"/>
      <c r="G1604" s="25"/>
      <c r="H1604" s="22"/>
      <c r="I1604" s="26"/>
      <c r="J1604" s="23"/>
      <c r="K1604" s="22"/>
      <c r="N1604"/>
      <c r="AH1604"/>
    </row>
    <row r="1605" spans="1:34" x14ac:dyDescent="0.25">
      <c r="A1605" s="20"/>
      <c r="B1605" s="21"/>
      <c r="C1605" s="28"/>
      <c r="D1605" s="21"/>
      <c r="E1605" s="21"/>
      <c r="F1605" s="21"/>
      <c r="G1605" s="25"/>
      <c r="H1605" s="22"/>
      <c r="I1605" s="26"/>
      <c r="J1605" s="23"/>
      <c r="K1605" s="22"/>
      <c r="N1605"/>
      <c r="AH1605"/>
    </row>
    <row r="1606" spans="1:34" x14ac:dyDescent="0.25">
      <c r="A1606" s="20"/>
      <c r="B1606" s="21"/>
      <c r="C1606" s="28"/>
      <c r="D1606" s="21"/>
      <c r="E1606" s="21"/>
      <c r="F1606" s="21"/>
      <c r="G1606" s="25"/>
      <c r="H1606" s="22"/>
      <c r="I1606" s="26"/>
      <c r="J1606" s="23"/>
      <c r="K1606" s="22"/>
      <c r="N1606"/>
      <c r="AH1606"/>
    </row>
    <row r="1607" spans="1:34" x14ac:dyDescent="0.25">
      <c r="A1607" s="20"/>
      <c r="B1607" s="21"/>
      <c r="C1607" s="28"/>
      <c r="D1607" s="21"/>
      <c r="E1607" s="21"/>
      <c r="F1607" s="21"/>
      <c r="G1607" s="25"/>
      <c r="H1607" s="22"/>
      <c r="I1607" s="26"/>
      <c r="J1607" s="23"/>
      <c r="K1607" s="22"/>
      <c r="N1607"/>
      <c r="AH1607"/>
    </row>
    <row r="1608" spans="1:34" x14ac:dyDescent="0.25">
      <c r="A1608" s="20"/>
      <c r="B1608" s="21"/>
      <c r="C1608" s="28"/>
      <c r="D1608" s="21"/>
      <c r="E1608" s="21"/>
      <c r="F1608" s="21"/>
      <c r="G1608" s="25"/>
      <c r="H1608" s="22"/>
      <c r="I1608" s="26"/>
      <c r="J1608" s="23"/>
      <c r="K1608" s="22"/>
      <c r="N1608"/>
      <c r="AH1608"/>
    </row>
    <row r="1609" spans="1:34" x14ac:dyDescent="0.25">
      <c r="A1609" s="20"/>
      <c r="B1609" s="21"/>
      <c r="C1609" s="28"/>
      <c r="D1609" s="21"/>
      <c r="E1609" s="21"/>
      <c r="F1609" s="21"/>
      <c r="G1609" s="25"/>
      <c r="H1609" s="22"/>
      <c r="I1609" s="26"/>
      <c r="J1609" s="23"/>
      <c r="K1609" s="22"/>
      <c r="N1609"/>
      <c r="AH1609"/>
    </row>
    <row r="1610" spans="1:34" x14ac:dyDescent="0.25">
      <c r="A1610" s="20"/>
      <c r="B1610" s="21"/>
      <c r="C1610" s="28"/>
      <c r="D1610" s="21"/>
      <c r="E1610" s="21"/>
      <c r="F1610" s="21"/>
      <c r="G1610" s="25"/>
      <c r="H1610" s="22"/>
      <c r="I1610" s="26"/>
      <c r="J1610" s="23"/>
      <c r="K1610" s="22"/>
      <c r="N1610"/>
      <c r="AH1610"/>
    </row>
    <row r="1611" spans="1:34" x14ac:dyDescent="0.25">
      <c r="A1611" s="20"/>
      <c r="B1611" s="21"/>
      <c r="C1611" s="28"/>
      <c r="D1611" s="21"/>
      <c r="E1611" s="21"/>
      <c r="F1611" s="21"/>
      <c r="G1611" s="25"/>
      <c r="H1611" s="22"/>
      <c r="I1611" s="26"/>
      <c r="J1611" s="23"/>
      <c r="K1611" s="22"/>
      <c r="N1611"/>
      <c r="AH1611"/>
    </row>
    <row r="1612" spans="1:34" x14ac:dyDescent="0.25">
      <c r="A1612" s="20"/>
      <c r="B1612" s="21"/>
      <c r="C1612" s="28"/>
      <c r="D1612" s="21"/>
      <c r="E1612" s="21"/>
      <c r="F1612" s="21"/>
      <c r="G1612" s="25"/>
      <c r="H1612" s="22"/>
      <c r="I1612" s="26"/>
      <c r="J1612" s="23"/>
      <c r="K1612" s="22"/>
      <c r="N1612"/>
      <c r="AH1612"/>
    </row>
    <row r="1613" spans="1:34" x14ac:dyDescent="0.25">
      <c r="A1613" s="20"/>
      <c r="B1613" s="21"/>
      <c r="C1613" s="28"/>
      <c r="D1613" s="21"/>
      <c r="E1613" s="21"/>
      <c r="F1613" s="21"/>
      <c r="G1613" s="25"/>
      <c r="H1613" s="22"/>
      <c r="I1613" s="26"/>
      <c r="J1613" s="23"/>
      <c r="K1613" s="22"/>
      <c r="N1613"/>
      <c r="AH1613"/>
    </row>
    <row r="1614" spans="1:34" x14ac:dyDescent="0.25">
      <c r="A1614" s="20"/>
      <c r="B1614" s="21"/>
      <c r="C1614" s="28"/>
      <c r="D1614" s="21"/>
      <c r="E1614" s="21"/>
      <c r="F1614" s="21"/>
      <c r="G1614" s="25"/>
      <c r="H1614" s="22"/>
      <c r="I1614" s="26"/>
      <c r="J1614" s="23"/>
      <c r="K1614" s="22"/>
      <c r="N1614"/>
      <c r="AH1614"/>
    </row>
    <row r="1615" spans="1:34" x14ac:dyDescent="0.25">
      <c r="A1615" s="20"/>
      <c r="B1615" s="21"/>
      <c r="C1615" s="28"/>
      <c r="D1615" s="21"/>
      <c r="E1615" s="21"/>
      <c r="F1615" s="21"/>
      <c r="G1615" s="25"/>
      <c r="H1615" s="22"/>
      <c r="I1615" s="26"/>
      <c r="J1615" s="23"/>
      <c r="K1615" s="22"/>
      <c r="N1615"/>
      <c r="AH1615"/>
    </row>
    <row r="1616" spans="1:34" x14ac:dyDescent="0.25">
      <c r="A1616" s="20"/>
      <c r="B1616" s="21"/>
      <c r="C1616" s="28"/>
      <c r="D1616" s="21"/>
      <c r="E1616" s="21"/>
      <c r="F1616" s="21"/>
      <c r="G1616" s="25"/>
      <c r="H1616" s="22"/>
      <c r="I1616" s="26"/>
      <c r="J1616" s="23"/>
      <c r="K1616" s="22"/>
      <c r="N1616"/>
      <c r="AH1616"/>
    </row>
    <row r="1617" spans="1:34" x14ac:dyDescent="0.25">
      <c r="A1617" s="20"/>
      <c r="B1617" s="21"/>
      <c r="C1617" s="28"/>
      <c r="D1617" s="21"/>
      <c r="E1617" s="21"/>
      <c r="F1617" s="21"/>
      <c r="G1617" s="25"/>
      <c r="H1617" s="22"/>
      <c r="I1617" s="26"/>
      <c r="J1617" s="23"/>
      <c r="K1617" s="22"/>
      <c r="N1617"/>
      <c r="AH1617"/>
    </row>
    <row r="1618" spans="1:34" x14ac:dyDescent="0.25">
      <c r="A1618" s="20"/>
      <c r="B1618" s="21"/>
      <c r="C1618" s="28"/>
      <c r="D1618" s="21"/>
      <c r="E1618" s="21"/>
      <c r="F1618" s="21"/>
      <c r="G1618" s="25"/>
      <c r="H1618" s="22"/>
      <c r="I1618" s="26"/>
      <c r="J1618" s="23"/>
      <c r="K1618" s="22"/>
      <c r="N1618"/>
      <c r="AH1618"/>
    </row>
    <row r="1619" spans="1:34" x14ac:dyDescent="0.25">
      <c r="A1619" s="20"/>
      <c r="B1619" s="21"/>
      <c r="C1619" s="28"/>
      <c r="D1619" s="21"/>
      <c r="E1619" s="21"/>
      <c r="F1619" s="21"/>
      <c r="G1619" s="25"/>
      <c r="H1619" s="22"/>
      <c r="I1619" s="26"/>
      <c r="J1619" s="23"/>
      <c r="K1619" s="22"/>
      <c r="N1619"/>
      <c r="AH1619"/>
    </row>
    <row r="1620" spans="1:34" x14ac:dyDescent="0.25">
      <c r="A1620" s="20"/>
      <c r="B1620" s="21"/>
      <c r="C1620" s="28"/>
      <c r="D1620" s="21"/>
      <c r="E1620" s="21"/>
      <c r="F1620" s="21"/>
      <c r="G1620" s="25"/>
      <c r="H1620" s="22"/>
      <c r="I1620" s="26"/>
      <c r="J1620" s="23"/>
      <c r="K1620" s="22"/>
      <c r="N1620"/>
      <c r="AH1620"/>
    </row>
    <row r="1621" spans="1:34" x14ac:dyDescent="0.25">
      <c r="A1621" s="20"/>
      <c r="B1621" s="21"/>
      <c r="C1621" s="28"/>
      <c r="D1621" s="21"/>
      <c r="E1621" s="21"/>
      <c r="F1621" s="21"/>
      <c r="G1621" s="25"/>
      <c r="H1621" s="22"/>
      <c r="I1621" s="26"/>
      <c r="J1621" s="23"/>
      <c r="K1621" s="22"/>
      <c r="N1621"/>
      <c r="AH1621"/>
    </row>
    <row r="1622" spans="1:34" x14ac:dyDescent="0.25">
      <c r="A1622" s="20"/>
      <c r="B1622" s="21"/>
      <c r="C1622" s="28"/>
      <c r="D1622" s="21"/>
      <c r="E1622" s="21"/>
      <c r="F1622" s="21"/>
      <c r="G1622" s="25"/>
      <c r="H1622" s="22"/>
      <c r="I1622" s="26"/>
      <c r="J1622" s="23"/>
      <c r="K1622" s="22"/>
      <c r="N1622"/>
      <c r="AH1622"/>
    </row>
    <row r="1623" spans="1:34" x14ac:dyDescent="0.25">
      <c r="A1623" s="20"/>
      <c r="B1623" s="21"/>
      <c r="C1623" s="28"/>
      <c r="D1623" s="21"/>
      <c r="E1623" s="21"/>
      <c r="F1623" s="21"/>
      <c r="G1623" s="25"/>
      <c r="H1623" s="22"/>
      <c r="I1623" s="26"/>
      <c r="J1623" s="23"/>
      <c r="K1623" s="22"/>
      <c r="N1623"/>
      <c r="AH1623"/>
    </row>
    <row r="1624" spans="1:34" x14ac:dyDescent="0.25">
      <c r="A1624" s="20"/>
      <c r="B1624" s="21"/>
      <c r="C1624" s="28"/>
      <c r="D1624" s="21"/>
      <c r="E1624" s="21"/>
      <c r="F1624" s="21"/>
      <c r="G1624" s="25"/>
      <c r="H1624" s="22"/>
      <c r="I1624" s="26"/>
      <c r="J1624" s="23"/>
      <c r="K1624" s="22"/>
      <c r="N1624"/>
      <c r="AH1624"/>
    </row>
    <row r="1625" spans="1:34" x14ac:dyDescent="0.25">
      <c r="A1625" s="20"/>
      <c r="B1625" s="21"/>
      <c r="C1625" s="28"/>
      <c r="D1625" s="21"/>
      <c r="E1625" s="21"/>
      <c r="F1625" s="21"/>
      <c r="G1625" s="25"/>
      <c r="H1625" s="22"/>
      <c r="I1625" s="26"/>
      <c r="J1625" s="23"/>
      <c r="K1625" s="22"/>
      <c r="N1625"/>
      <c r="AH1625"/>
    </row>
    <row r="1626" spans="1:34" x14ac:dyDescent="0.25">
      <c r="A1626" s="20"/>
      <c r="B1626" s="21"/>
      <c r="C1626" s="28"/>
      <c r="D1626" s="21"/>
      <c r="E1626" s="21"/>
      <c r="F1626" s="21"/>
      <c r="G1626" s="25"/>
      <c r="H1626" s="22"/>
      <c r="I1626" s="26"/>
      <c r="J1626" s="23"/>
      <c r="K1626" s="22"/>
      <c r="N1626"/>
      <c r="AH1626"/>
    </row>
    <row r="1627" spans="1:34" x14ac:dyDescent="0.25">
      <c r="A1627" s="20"/>
      <c r="B1627" s="21"/>
      <c r="C1627" s="28"/>
      <c r="D1627" s="21"/>
      <c r="E1627" s="21"/>
      <c r="F1627" s="21"/>
      <c r="G1627" s="25"/>
      <c r="H1627" s="22"/>
      <c r="I1627" s="26"/>
      <c r="J1627" s="23"/>
      <c r="K1627" s="22"/>
      <c r="N1627"/>
      <c r="AH1627"/>
    </row>
    <row r="1628" spans="1:34" x14ac:dyDescent="0.25">
      <c r="A1628" s="20"/>
      <c r="B1628" s="21"/>
      <c r="C1628" s="28"/>
      <c r="D1628" s="21"/>
      <c r="E1628" s="21"/>
      <c r="F1628" s="21"/>
      <c r="G1628" s="25"/>
      <c r="H1628" s="22"/>
      <c r="I1628" s="26"/>
      <c r="J1628" s="23"/>
      <c r="K1628" s="22"/>
      <c r="N1628"/>
      <c r="AH1628"/>
    </row>
    <row r="1629" spans="1:34" x14ac:dyDescent="0.25">
      <c r="A1629" s="20"/>
      <c r="B1629" s="21"/>
      <c r="C1629" s="28"/>
      <c r="D1629" s="21"/>
      <c r="E1629" s="21"/>
      <c r="F1629" s="21"/>
      <c r="G1629" s="25"/>
      <c r="H1629" s="22"/>
      <c r="I1629" s="26"/>
      <c r="J1629" s="23"/>
      <c r="K1629" s="22"/>
      <c r="N1629"/>
      <c r="AH1629"/>
    </row>
    <row r="1630" spans="1:34" x14ac:dyDescent="0.25">
      <c r="A1630" s="20"/>
      <c r="B1630" s="21"/>
      <c r="C1630" s="28"/>
      <c r="D1630" s="21"/>
      <c r="E1630" s="21"/>
      <c r="F1630" s="21"/>
      <c r="G1630" s="25"/>
      <c r="H1630" s="22"/>
      <c r="I1630" s="26"/>
      <c r="J1630" s="23"/>
      <c r="K1630" s="22"/>
      <c r="N1630"/>
      <c r="AH1630"/>
    </row>
    <row r="1631" spans="1:34" x14ac:dyDescent="0.25">
      <c r="A1631" s="20"/>
      <c r="B1631" s="21"/>
      <c r="C1631" s="28"/>
      <c r="D1631" s="21"/>
      <c r="E1631" s="21"/>
      <c r="F1631" s="21"/>
      <c r="G1631" s="25"/>
      <c r="H1631" s="22"/>
      <c r="I1631" s="26"/>
      <c r="J1631" s="23"/>
      <c r="K1631" s="22"/>
      <c r="N1631"/>
      <c r="AH1631"/>
    </row>
    <row r="1632" spans="1:34" x14ac:dyDescent="0.25">
      <c r="A1632" s="20"/>
      <c r="B1632" s="21"/>
      <c r="C1632" s="28"/>
      <c r="D1632" s="21"/>
      <c r="E1632" s="21"/>
      <c r="F1632" s="21"/>
      <c r="G1632" s="25"/>
      <c r="H1632" s="22"/>
      <c r="I1632" s="26"/>
      <c r="J1632" s="23"/>
      <c r="K1632" s="22"/>
      <c r="N1632"/>
      <c r="AH1632"/>
    </row>
    <row r="1633" spans="1:34" x14ac:dyDescent="0.25">
      <c r="A1633" s="20"/>
      <c r="B1633" s="21"/>
      <c r="C1633" s="28"/>
      <c r="D1633" s="21"/>
      <c r="E1633" s="21"/>
      <c r="F1633" s="21"/>
      <c r="G1633" s="25"/>
      <c r="H1633" s="22"/>
      <c r="I1633" s="26"/>
      <c r="J1633" s="23"/>
      <c r="K1633" s="22"/>
      <c r="N1633"/>
      <c r="AH1633"/>
    </row>
    <row r="1634" spans="1:34" x14ac:dyDescent="0.25">
      <c r="A1634" s="20"/>
      <c r="B1634" s="21"/>
      <c r="C1634" s="28"/>
      <c r="D1634" s="21"/>
      <c r="E1634" s="21"/>
      <c r="F1634" s="21"/>
      <c r="G1634" s="25"/>
      <c r="H1634" s="22"/>
      <c r="I1634" s="26"/>
      <c r="J1634" s="23"/>
      <c r="K1634" s="22"/>
      <c r="N1634"/>
      <c r="AH1634"/>
    </row>
    <row r="1635" spans="1:34" x14ac:dyDescent="0.25">
      <c r="A1635" s="20"/>
      <c r="B1635" s="21"/>
      <c r="C1635" s="28"/>
      <c r="D1635" s="21"/>
      <c r="E1635" s="21"/>
      <c r="F1635" s="21"/>
      <c r="G1635" s="25"/>
      <c r="H1635" s="22"/>
      <c r="I1635" s="26"/>
      <c r="J1635" s="23"/>
      <c r="K1635" s="22"/>
      <c r="N1635"/>
      <c r="AH1635"/>
    </row>
    <row r="1636" spans="1:34" x14ac:dyDescent="0.25">
      <c r="A1636" s="20"/>
      <c r="B1636" s="21"/>
      <c r="C1636" s="28"/>
      <c r="D1636" s="21"/>
      <c r="E1636" s="21"/>
      <c r="F1636" s="21"/>
      <c r="G1636" s="25"/>
      <c r="H1636" s="22"/>
      <c r="I1636" s="26"/>
      <c r="J1636" s="23"/>
      <c r="K1636" s="22"/>
      <c r="N1636"/>
      <c r="AH1636"/>
    </row>
    <row r="1637" spans="1:34" x14ac:dyDescent="0.25">
      <c r="A1637" s="20"/>
      <c r="B1637" s="21"/>
      <c r="C1637" s="28"/>
      <c r="D1637" s="21"/>
      <c r="E1637" s="21"/>
      <c r="F1637" s="21"/>
      <c r="G1637" s="25"/>
      <c r="H1637" s="22"/>
      <c r="I1637" s="26"/>
      <c r="J1637" s="23"/>
      <c r="K1637" s="22"/>
      <c r="N1637"/>
      <c r="AH1637"/>
    </row>
    <row r="1638" spans="1:34" x14ac:dyDescent="0.25">
      <c r="A1638" s="20"/>
      <c r="B1638" s="21"/>
      <c r="C1638" s="28"/>
      <c r="D1638" s="21"/>
      <c r="E1638" s="21"/>
      <c r="F1638" s="21"/>
      <c r="G1638" s="25"/>
      <c r="H1638" s="22"/>
      <c r="I1638" s="26"/>
      <c r="J1638" s="23"/>
      <c r="K1638" s="22"/>
      <c r="N1638"/>
      <c r="AH1638"/>
    </row>
    <row r="1639" spans="1:34" x14ac:dyDescent="0.25">
      <c r="A1639" s="20"/>
      <c r="B1639" s="21"/>
      <c r="C1639" s="28"/>
      <c r="D1639" s="21"/>
      <c r="E1639" s="21"/>
      <c r="F1639" s="21"/>
      <c r="G1639" s="25"/>
      <c r="H1639" s="22"/>
      <c r="I1639" s="26"/>
      <c r="J1639" s="23"/>
      <c r="K1639" s="22"/>
      <c r="N1639"/>
      <c r="AH1639"/>
    </row>
    <row r="1640" spans="1:34" x14ac:dyDescent="0.25">
      <c r="A1640" s="20"/>
      <c r="B1640" s="21"/>
      <c r="C1640" s="28"/>
      <c r="D1640" s="21"/>
      <c r="E1640" s="21"/>
      <c r="F1640" s="21"/>
      <c r="G1640" s="25"/>
      <c r="H1640" s="22"/>
      <c r="I1640" s="26"/>
      <c r="J1640" s="23"/>
      <c r="K1640" s="22"/>
      <c r="N1640"/>
      <c r="AH1640"/>
    </row>
    <row r="1641" spans="1:34" x14ac:dyDescent="0.25">
      <c r="A1641" s="20"/>
      <c r="B1641" s="21"/>
      <c r="C1641" s="28"/>
      <c r="D1641" s="21"/>
      <c r="E1641" s="21"/>
      <c r="F1641" s="21"/>
      <c r="G1641" s="25"/>
      <c r="H1641" s="22"/>
      <c r="I1641" s="26"/>
      <c r="J1641" s="23"/>
      <c r="K1641" s="22"/>
      <c r="N1641"/>
      <c r="AH1641"/>
    </row>
    <row r="1642" spans="1:34" x14ac:dyDescent="0.25">
      <c r="A1642" s="20"/>
      <c r="B1642" s="21"/>
      <c r="C1642" s="28"/>
      <c r="D1642" s="21"/>
      <c r="E1642" s="21"/>
      <c r="F1642" s="21"/>
      <c r="G1642" s="25"/>
      <c r="H1642" s="22"/>
      <c r="I1642" s="26"/>
      <c r="J1642" s="23"/>
      <c r="K1642" s="22"/>
      <c r="N1642"/>
      <c r="AH1642"/>
    </row>
    <row r="1643" spans="1:34" x14ac:dyDescent="0.25">
      <c r="A1643" s="20"/>
      <c r="B1643" s="21"/>
      <c r="C1643" s="28"/>
      <c r="D1643" s="21"/>
      <c r="E1643" s="21"/>
      <c r="F1643" s="21"/>
      <c r="G1643" s="25"/>
      <c r="H1643" s="22"/>
      <c r="I1643" s="26"/>
      <c r="J1643" s="23"/>
      <c r="K1643" s="22"/>
      <c r="N1643"/>
      <c r="AH1643"/>
    </row>
    <row r="1644" spans="1:34" x14ac:dyDescent="0.25">
      <c r="A1644" s="20"/>
      <c r="B1644" s="21"/>
      <c r="C1644" s="28"/>
      <c r="D1644" s="21"/>
      <c r="E1644" s="21"/>
      <c r="F1644" s="21"/>
      <c r="G1644" s="25"/>
      <c r="H1644" s="22"/>
      <c r="I1644" s="26"/>
      <c r="J1644" s="23"/>
      <c r="K1644" s="22"/>
      <c r="N1644"/>
      <c r="AH1644"/>
    </row>
    <row r="1645" spans="1:34" x14ac:dyDescent="0.25">
      <c r="A1645" s="20"/>
      <c r="B1645" s="21"/>
      <c r="C1645" s="28"/>
      <c r="D1645" s="21"/>
      <c r="E1645" s="21"/>
      <c r="F1645" s="21"/>
      <c r="G1645" s="25"/>
      <c r="H1645" s="22"/>
      <c r="I1645" s="26"/>
      <c r="J1645" s="23"/>
      <c r="K1645" s="22"/>
      <c r="N1645"/>
      <c r="AH1645"/>
    </row>
    <row r="1646" spans="1:34" x14ac:dyDescent="0.25">
      <c r="A1646" s="20"/>
      <c r="B1646" s="21"/>
      <c r="C1646" s="28"/>
      <c r="D1646" s="21"/>
      <c r="E1646" s="21"/>
      <c r="F1646" s="21"/>
      <c r="G1646" s="25"/>
      <c r="H1646" s="22"/>
      <c r="I1646" s="26"/>
      <c r="J1646" s="23"/>
      <c r="K1646" s="22"/>
      <c r="N1646"/>
      <c r="AH1646"/>
    </row>
    <row r="1647" spans="1:34" x14ac:dyDescent="0.25">
      <c r="A1647" s="20"/>
      <c r="B1647" s="21"/>
      <c r="C1647" s="28"/>
      <c r="D1647" s="21"/>
      <c r="E1647" s="21"/>
      <c r="F1647" s="21"/>
      <c r="G1647" s="25"/>
      <c r="H1647" s="22"/>
      <c r="I1647" s="26"/>
      <c r="J1647" s="23"/>
      <c r="K1647" s="22"/>
      <c r="N1647"/>
      <c r="AH1647"/>
    </row>
    <row r="1648" spans="1:34" x14ac:dyDescent="0.25">
      <c r="A1648" s="20"/>
      <c r="B1648" s="21"/>
      <c r="C1648" s="28"/>
      <c r="D1648" s="21"/>
      <c r="E1648" s="21"/>
      <c r="F1648" s="21"/>
      <c r="G1648" s="25"/>
      <c r="H1648" s="22"/>
      <c r="I1648" s="26"/>
      <c r="J1648" s="23"/>
      <c r="K1648" s="22"/>
      <c r="N1648"/>
      <c r="AH1648"/>
    </row>
    <row r="1649" spans="1:34" x14ac:dyDescent="0.25">
      <c r="A1649" s="20"/>
      <c r="B1649" s="21"/>
      <c r="C1649" s="28"/>
      <c r="D1649" s="21"/>
      <c r="E1649" s="21"/>
      <c r="F1649" s="21"/>
      <c r="G1649" s="25"/>
      <c r="H1649" s="22"/>
      <c r="I1649" s="26"/>
      <c r="J1649" s="23"/>
      <c r="K1649" s="22"/>
      <c r="N1649"/>
      <c r="AH1649"/>
    </row>
    <row r="1650" spans="1:34" x14ac:dyDescent="0.25">
      <c r="A1650" s="20"/>
      <c r="B1650" s="21"/>
      <c r="C1650" s="28"/>
      <c r="D1650" s="21"/>
      <c r="E1650" s="21"/>
      <c r="F1650" s="21"/>
      <c r="G1650" s="25"/>
      <c r="H1650" s="22"/>
      <c r="I1650" s="26"/>
      <c r="J1650" s="23"/>
      <c r="K1650" s="22"/>
      <c r="N1650"/>
      <c r="AH1650"/>
    </row>
    <row r="1651" spans="1:34" x14ac:dyDescent="0.25">
      <c r="A1651" s="20"/>
      <c r="B1651" s="21"/>
      <c r="C1651" s="28"/>
      <c r="D1651" s="21"/>
      <c r="E1651" s="21"/>
      <c r="F1651" s="21"/>
      <c r="G1651" s="25"/>
      <c r="H1651" s="22"/>
      <c r="I1651" s="26"/>
      <c r="J1651" s="23"/>
      <c r="K1651" s="22"/>
      <c r="N1651"/>
      <c r="AH1651"/>
    </row>
    <row r="1652" spans="1:34" x14ac:dyDescent="0.25">
      <c r="A1652" s="20"/>
      <c r="B1652" s="21"/>
      <c r="C1652" s="28"/>
      <c r="D1652" s="21"/>
      <c r="E1652" s="21"/>
      <c r="F1652" s="21"/>
      <c r="G1652" s="25"/>
      <c r="H1652" s="22"/>
      <c r="I1652" s="26"/>
      <c r="J1652" s="23"/>
      <c r="K1652" s="22"/>
      <c r="N1652"/>
      <c r="AH1652"/>
    </row>
    <row r="1653" spans="1:34" x14ac:dyDescent="0.25">
      <c r="A1653" s="20"/>
      <c r="B1653" s="21"/>
      <c r="C1653" s="28"/>
      <c r="D1653" s="21"/>
      <c r="E1653" s="21"/>
      <c r="F1653" s="21"/>
      <c r="G1653" s="25"/>
      <c r="H1653" s="22"/>
      <c r="I1653" s="26"/>
      <c r="J1653" s="23"/>
      <c r="K1653" s="22"/>
      <c r="N1653"/>
      <c r="AH1653"/>
    </row>
    <row r="1654" spans="1:34" x14ac:dyDescent="0.25">
      <c r="A1654" s="20"/>
      <c r="B1654" s="21"/>
      <c r="C1654" s="28"/>
      <c r="D1654" s="21"/>
      <c r="E1654" s="21"/>
      <c r="F1654" s="21"/>
      <c r="G1654" s="25"/>
      <c r="H1654" s="22"/>
      <c r="I1654" s="26"/>
      <c r="J1654" s="23"/>
      <c r="K1654" s="22"/>
      <c r="N1654"/>
      <c r="AH1654"/>
    </row>
    <row r="1655" spans="1:34" x14ac:dyDescent="0.25">
      <c r="A1655" s="20"/>
      <c r="B1655" s="21"/>
      <c r="C1655" s="28"/>
      <c r="D1655" s="21"/>
      <c r="E1655" s="21"/>
      <c r="F1655" s="21"/>
      <c r="G1655" s="25"/>
      <c r="H1655" s="22"/>
      <c r="I1655" s="26"/>
      <c r="J1655" s="23"/>
      <c r="K1655" s="22"/>
      <c r="N1655"/>
      <c r="AH1655"/>
    </row>
    <row r="1656" spans="1:34" x14ac:dyDescent="0.25">
      <c r="A1656" s="20"/>
      <c r="B1656" s="21"/>
      <c r="C1656" s="28"/>
      <c r="D1656" s="21"/>
      <c r="E1656" s="21"/>
      <c r="F1656" s="21"/>
      <c r="G1656" s="25"/>
      <c r="H1656" s="22"/>
      <c r="I1656" s="26"/>
      <c r="J1656" s="23"/>
      <c r="K1656" s="22"/>
      <c r="N1656"/>
      <c r="AH1656"/>
    </row>
    <row r="1657" spans="1:34" x14ac:dyDescent="0.25">
      <c r="A1657" s="20"/>
      <c r="B1657" s="21"/>
      <c r="C1657" s="28"/>
      <c r="D1657" s="21"/>
      <c r="E1657" s="21"/>
      <c r="F1657" s="21"/>
      <c r="G1657" s="25"/>
      <c r="H1657" s="22"/>
      <c r="I1657" s="26"/>
      <c r="J1657" s="23"/>
      <c r="K1657" s="22"/>
      <c r="N1657"/>
      <c r="AH1657"/>
    </row>
    <row r="1658" spans="1:34" x14ac:dyDescent="0.25">
      <c r="A1658" s="20"/>
      <c r="B1658" s="21"/>
      <c r="C1658" s="28"/>
      <c r="D1658" s="21"/>
      <c r="E1658" s="21"/>
      <c r="F1658" s="21"/>
      <c r="G1658" s="25"/>
      <c r="H1658" s="22"/>
      <c r="I1658" s="26"/>
      <c r="J1658" s="23"/>
      <c r="K1658" s="22"/>
      <c r="N1658"/>
      <c r="AH1658"/>
    </row>
    <row r="1659" spans="1:34" x14ac:dyDescent="0.25">
      <c r="A1659" s="20"/>
      <c r="B1659" s="21"/>
      <c r="C1659" s="28"/>
      <c r="D1659" s="21"/>
      <c r="E1659" s="21"/>
      <c r="F1659" s="21"/>
      <c r="G1659" s="25"/>
      <c r="H1659" s="22"/>
      <c r="I1659" s="26"/>
      <c r="J1659" s="23"/>
      <c r="K1659" s="22"/>
      <c r="N1659"/>
      <c r="AH1659"/>
    </row>
    <row r="1660" spans="1:34" x14ac:dyDescent="0.25">
      <c r="A1660" s="20"/>
      <c r="B1660" s="21"/>
      <c r="C1660" s="28"/>
      <c r="D1660" s="21"/>
      <c r="E1660" s="21"/>
      <c r="F1660" s="21"/>
      <c r="G1660" s="25"/>
      <c r="H1660" s="22"/>
      <c r="I1660" s="26"/>
      <c r="J1660" s="23"/>
      <c r="K1660" s="22"/>
      <c r="N1660"/>
      <c r="AH1660"/>
    </row>
    <row r="1661" spans="1:34" x14ac:dyDescent="0.25">
      <c r="A1661" s="20"/>
      <c r="B1661" s="21"/>
      <c r="C1661" s="28"/>
      <c r="D1661" s="21"/>
      <c r="E1661" s="21"/>
      <c r="F1661" s="21"/>
      <c r="G1661" s="25"/>
      <c r="H1661" s="22"/>
      <c r="I1661" s="26"/>
      <c r="J1661" s="23"/>
      <c r="K1661" s="22"/>
      <c r="N1661"/>
      <c r="AH1661"/>
    </row>
    <row r="1662" spans="1:34" x14ac:dyDescent="0.25">
      <c r="A1662" s="20"/>
      <c r="B1662" s="21"/>
      <c r="C1662" s="28"/>
      <c r="D1662" s="21"/>
      <c r="E1662" s="21"/>
      <c r="F1662" s="21"/>
      <c r="G1662" s="25"/>
      <c r="H1662" s="22"/>
      <c r="I1662" s="26"/>
      <c r="J1662" s="23"/>
      <c r="K1662" s="22"/>
      <c r="N1662"/>
      <c r="AH1662"/>
    </row>
    <row r="1663" spans="1:34" x14ac:dyDescent="0.25">
      <c r="A1663" s="20"/>
      <c r="B1663" s="21"/>
      <c r="C1663" s="28"/>
      <c r="D1663" s="21"/>
      <c r="E1663" s="21"/>
      <c r="F1663" s="21"/>
      <c r="G1663" s="25"/>
      <c r="H1663" s="22"/>
      <c r="I1663" s="26"/>
      <c r="J1663" s="23"/>
      <c r="K1663" s="22"/>
      <c r="N1663"/>
      <c r="AH1663"/>
    </row>
    <row r="1664" spans="1:34" x14ac:dyDescent="0.25">
      <c r="A1664" s="20"/>
      <c r="B1664" s="21"/>
      <c r="C1664" s="28"/>
      <c r="D1664" s="21"/>
      <c r="E1664" s="21"/>
      <c r="F1664" s="21"/>
      <c r="G1664" s="25"/>
      <c r="H1664" s="22"/>
      <c r="I1664" s="26"/>
      <c r="J1664" s="23"/>
      <c r="K1664" s="22"/>
      <c r="N1664"/>
      <c r="AH1664"/>
    </row>
    <row r="1665" spans="1:34" x14ac:dyDescent="0.25">
      <c r="A1665" s="20"/>
      <c r="B1665" s="21"/>
      <c r="C1665" s="28"/>
      <c r="D1665" s="21"/>
      <c r="E1665" s="21"/>
      <c r="F1665" s="21"/>
      <c r="G1665" s="25"/>
      <c r="H1665" s="22"/>
      <c r="I1665" s="26"/>
      <c r="J1665" s="23"/>
      <c r="K1665" s="22"/>
      <c r="N1665"/>
      <c r="AH1665"/>
    </row>
    <row r="1666" spans="1:34" x14ac:dyDescent="0.25">
      <c r="A1666" s="20"/>
      <c r="B1666" s="21"/>
      <c r="C1666" s="28"/>
      <c r="D1666" s="21"/>
      <c r="E1666" s="21"/>
      <c r="F1666" s="21"/>
      <c r="G1666" s="25"/>
      <c r="H1666" s="22"/>
      <c r="I1666" s="26"/>
      <c r="J1666" s="23"/>
      <c r="K1666" s="22"/>
      <c r="N1666"/>
      <c r="AH1666"/>
    </row>
    <row r="1667" spans="1:34" x14ac:dyDescent="0.25">
      <c r="A1667" s="20"/>
      <c r="B1667" s="21"/>
      <c r="C1667" s="28"/>
      <c r="D1667" s="21"/>
      <c r="E1667" s="21"/>
      <c r="F1667" s="21"/>
      <c r="G1667" s="25"/>
      <c r="H1667" s="22"/>
      <c r="I1667" s="26"/>
      <c r="J1667" s="23"/>
      <c r="K1667" s="22"/>
      <c r="N1667"/>
      <c r="AH1667"/>
    </row>
    <row r="1668" spans="1:34" x14ac:dyDescent="0.25">
      <c r="A1668" s="20"/>
      <c r="B1668" s="21"/>
      <c r="C1668" s="28"/>
      <c r="D1668" s="21"/>
      <c r="E1668" s="21"/>
      <c r="F1668" s="21"/>
      <c r="G1668" s="25"/>
      <c r="H1668" s="22"/>
      <c r="I1668" s="26"/>
      <c r="J1668" s="23"/>
      <c r="K1668" s="22"/>
      <c r="N1668"/>
      <c r="AH1668"/>
    </row>
    <row r="1669" spans="1:34" x14ac:dyDescent="0.25">
      <c r="A1669" s="20"/>
      <c r="B1669" s="21"/>
      <c r="C1669" s="28"/>
      <c r="D1669" s="21"/>
      <c r="E1669" s="21"/>
      <c r="F1669" s="21"/>
      <c r="G1669" s="25"/>
      <c r="H1669" s="22"/>
      <c r="I1669" s="26"/>
      <c r="J1669" s="23"/>
      <c r="K1669" s="22"/>
      <c r="N1669"/>
      <c r="AH1669"/>
    </row>
    <row r="1670" spans="1:34" x14ac:dyDescent="0.25">
      <c r="A1670" s="20"/>
      <c r="B1670" s="21"/>
      <c r="C1670" s="28"/>
      <c r="D1670" s="21"/>
      <c r="E1670" s="21"/>
      <c r="F1670" s="21"/>
      <c r="G1670" s="25"/>
      <c r="H1670" s="22"/>
      <c r="I1670" s="26"/>
      <c r="J1670" s="23"/>
      <c r="K1670" s="22"/>
      <c r="N1670"/>
      <c r="AH1670"/>
    </row>
    <row r="1671" spans="1:34" x14ac:dyDescent="0.25">
      <c r="A1671" s="20"/>
      <c r="B1671" s="21"/>
      <c r="C1671" s="28"/>
      <c r="D1671" s="21"/>
      <c r="E1671" s="21"/>
      <c r="F1671" s="21"/>
      <c r="G1671" s="25"/>
      <c r="H1671" s="22"/>
      <c r="I1671" s="26"/>
      <c r="J1671" s="23"/>
      <c r="K1671" s="22"/>
      <c r="N1671"/>
      <c r="AH1671"/>
    </row>
    <row r="1672" spans="1:34" x14ac:dyDescent="0.25">
      <c r="A1672" s="20"/>
      <c r="B1672" s="21"/>
      <c r="C1672" s="28"/>
      <c r="D1672" s="21"/>
      <c r="E1672" s="21"/>
      <c r="F1672" s="21"/>
      <c r="G1672" s="25"/>
      <c r="H1672" s="22"/>
      <c r="I1672" s="26"/>
      <c r="J1672" s="23"/>
      <c r="K1672" s="22"/>
      <c r="N1672"/>
      <c r="AH1672"/>
    </row>
    <row r="1673" spans="1:34" x14ac:dyDescent="0.25">
      <c r="A1673" s="20"/>
      <c r="B1673" s="21"/>
      <c r="C1673" s="28"/>
      <c r="D1673" s="21"/>
      <c r="E1673" s="21"/>
      <c r="F1673" s="21"/>
      <c r="G1673" s="25"/>
      <c r="H1673" s="22"/>
      <c r="I1673" s="26"/>
      <c r="J1673" s="23"/>
      <c r="K1673" s="22"/>
      <c r="N1673"/>
      <c r="AH1673"/>
    </row>
    <row r="1674" spans="1:34" x14ac:dyDescent="0.25">
      <c r="A1674" s="20"/>
      <c r="B1674" s="21"/>
      <c r="C1674" s="28"/>
      <c r="D1674" s="21"/>
      <c r="E1674" s="21"/>
      <c r="F1674" s="21"/>
      <c r="G1674" s="25"/>
      <c r="H1674" s="22"/>
      <c r="I1674" s="26"/>
      <c r="J1674" s="23"/>
      <c r="K1674" s="22"/>
      <c r="N1674"/>
      <c r="AH1674"/>
    </row>
    <row r="1675" spans="1:34" x14ac:dyDescent="0.25">
      <c r="A1675" s="20"/>
      <c r="B1675" s="21"/>
      <c r="C1675" s="28"/>
      <c r="D1675" s="21"/>
      <c r="E1675" s="21"/>
      <c r="F1675" s="21"/>
      <c r="G1675" s="25"/>
      <c r="H1675" s="22"/>
      <c r="I1675" s="26"/>
      <c r="J1675" s="23"/>
      <c r="K1675" s="22"/>
      <c r="N1675"/>
      <c r="AH1675"/>
    </row>
    <row r="1676" spans="1:34" x14ac:dyDescent="0.25">
      <c r="A1676" s="20"/>
      <c r="B1676" s="21"/>
      <c r="C1676" s="28"/>
      <c r="D1676" s="21"/>
      <c r="E1676" s="21"/>
      <c r="F1676" s="21"/>
      <c r="G1676" s="25"/>
      <c r="H1676" s="22"/>
      <c r="I1676" s="26"/>
      <c r="J1676" s="23"/>
      <c r="K1676" s="22"/>
      <c r="N1676"/>
      <c r="AH1676"/>
    </row>
    <row r="1677" spans="1:34" x14ac:dyDescent="0.25">
      <c r="A1677" s="20"/>
      <c r="B1677" s="21"/>
      <c r="C1677" s="28"/>
      <c r="D1677" s="21"/>
      <c r="E1677" s="21"/>
      <c r="F1677" s="21"/>
      <c r="G1677" s="25"/>
      <c r="H1677" s="22"/>
      <c r="I1677" s="26"/>
      <c r="J1677" s="23"/>
      <c r="K1677" s="22"/>
      <c r="N1677"/>
      <c r="AH1677"/>
    </row>
    <row r="1678" spans="1:34" x14ac:dyDescent="0.25">
      <c r="A1678" s="20"/>
      <c r="B1678" s="21"/>
      <c r="C1678" s="28"/>
      <c r="D1678" s="21"/>
      <c r="E1678" s="21"/>
      <c r="F1678" s="21"/>
      <c r="G1678" s="25"/>
      <c r="H1678" s="22"/>
      <c r="I1678" s="26"/>
      <c r="J1678" s="23"/>
      <c r="K1678" s="22"/>
      <c r="N1678"/>
      <c r="AH1678"/>
    </row>
    <row r="1679" spans="1:34" x14ac:dyDescent="0.25">
      <c r="A1679" s="20"/>
      <c r="B1679" s="21"/>
      <c r="C1679" s="28"/>
      <c r="D1679" s="21"/>
      <c r="E1679" s="21"/>
      <c r="F1679" s="21"/>
      <c r="G1679" s="25"/>
      <c r="H1679" s="22"/>
      <c r="I1679" s="26"/>
      <c r="J1679" s="23"/>
      <c r="K1679" s="22"/>
      <c r="N1679"/>
      <c r="AH1679"/>
    </row>
    <row r="1680" spans="1:34" x14ac:dyDescent="0.25">
      <c r="A1680" s="20"/>
      <c r="B1680" s="21"/>
      <c r="C1680" s="28"/>
      <c r="D1680" s="21"/>
      <c r="E1680" s="21"/>
      <c r="F1680" s="21"/>
      <c r="G1680" s="25"/>
      <c r="H1680" s="22"/>
      <c r="I1680" s="26"/>
      <c r="J1680" s="23"/>
      <c r="K1680" s="22"/>
      <c r="N1680"/>
      <c r="AH1680"/>
    </row>
    <row r="1681" spans="1:34" x14ac:dyDescent="0.25">
      <c r="A1681" s="20"/>
      <c r="B1681" s="21"/>
      <c r="C1681" s="28"/>
      <c r="D1681" s="21"/>
      <c r="E1681" s="21"/>
      <c r="F1681" s="21"/>
      <c r="G1681" s="25"/>
      <c r="H1681" s="22"/>
      <c r="I1681" s="26"/>
      <c r="J1681" s="23"/>
      <c r="K1681" s="22"/>
      <c r="N1681"/>
      <c r="AH1681"/>
    </row>
    <row r="1682" spans="1:34" x14ac:dyDescent="0.25">
      <c r="A1682" s="20"/>
      <c r="B1682" s="21"/>
      <c r="C1682" s="28"/>
      <c r="D1682" s="21"/>
      <c r="E1682" s="21"/>
      <c r="F1682" s="21"/>
      <c r="G1682" s="25"/>
      <c r="H1682" s="22"/>
      <c r="I1682" s="26"/>
      <c r="J1682" s="23"/>
      <c r="K1682" s="22"/>
      <c r="N1682"/>
      <c r="AH1682"/>
    </row>
    <row r="1683" spans="1:34" x14ac:dyDescent="0.25">
      <c r="A1683" s="20"/>
      <c r="B1683" s="21"/>
      <c r="C1683" s="28"/>
      <c r="D1683" s="21"/>
      <c r="E1683" s="21"/>
      <c r="F1683" s="21"/>
      <c r="G1683" s="25"/>
      <c r="H1683" s="22"/>
      <c r="I1683" s="26"/>
      <c r="J1683" s="23"/>
      <c r="K1683" s="22"/>
      <c r="N1683"/>
      <c r="AH1683"/>
    </row>
    <row r="1684" spans="1:34" x14ac:dyDescent="0.25">
      <c r="A1684" s="20"/>
      <c r="B1684" s="21"/>
      <c r="C1684" s="28"/>
      <c r="D1684" s="21"/>
      <c r="E1684" s="21"/>
      <c r="F1684" s="21"/>
      <c r="G1684" s="25"/>
      <c r="H1684" s="22"/>
      <c r="I1684" s="26"/>
      <c r="J1684" s="23"/>
      <c r="K1684" s="22"/>
      <c r="N1684"/>
      <c r="AH1684"/>
    </row>
    <row r="1685" spans="1:34" x14ac:dyDescent="0.25">
      <c r="A1685" s="20"/>
      <c r="B1685" s="21"/>
      <c r="C1685" s="28"/>
      <c r="D1685" s="21"/>
      <c r="E1685" s="21"/>
      <c r="F1685" s="21"/>
      <c r="G1685" s="25"/>
      <c r="H1685" s="22"/>
      <c r="I1685" s="26"/>
      <c r="J1685" s="23"/>
      <c r="K1685" s="22"/>
      <c r="N1685"/>
      <c r="AH1685"/>
    </row>
    <row r="1686" spans="1:34" x14ac:dyDescent="0.25">
      <c r="A1686" s="20"/>
      <c r="B1686" s="21"/>
      <c r="C1686" s="28"/>
      <c r="D1686" s="21"/>
      <c r="E1686" s="21"/>
      <c r="F1686" s="21"/>
      <c r="G1686" s="25"/>
      <c r="H1686" s="22"/>
      <c r="I1686" s="26"/>
      <c r="J1686" s="23"/>
      <c r="K1686" s="22"/>
      <c r="N1686"/>
      <c r="AH1686"/>
    </row>
    <row r="1687" spans="1:34" x14ac:dyDescent="0.25">
      <c r="A1687" s="20"/>
      <c r="B1687" s="21"/>
      <c r="C1687" s="28"/>
      <c r="D1687" s="21"/>
      <c r="E1687" s="21"/>
      <c r="F1687" s="21"/>
      <c r="G1687" s="25"/>
      <c r="H1687" s="22"/>
      <c r="I1687" s="26"/>
      <c r="J1687" s="23"/>
      <c r="K1687" s="22"/>
      <c r="N1687"/>
      <c r="AH1687"/>
    </row>
    <row r="1688" spans="1:34" x14ac:dyDescent="0.25">
      <c r="A1688" s="20"/>
      <c r="B1688" s="21"/>
      <c r="C1688" s="28"/>
      <c r="D1688" s="21"/>
      <c r="E1688" s="21"/>
      <c r="F1688" s="21"/>
      <c r="G1688" s="25"/>
      <c r="H1688" s="22"/>
      <c r="I1688" s="26"/>
      <c r="J1688" s="23"/>
      <c r="K1688" s="22"/>
      <c r="N1688"/>
      <c r="AH1688"/>
    </row>
    <row r="1689" spans="1:34" x14ac:dyDescent="0.25">
      <c r="A1689" s="20"/>
      <c r="B1689" s="21"/>
      <c r="C1689" s="28"/>
      <c r="D1689" s="21"/>
      <c r="E1689" s="21"/>
      <c r="F1689" s="21"/>
      <c r="G1689" s="25"/>
      <c r="H1689" s="22"/>
      <c r="I1689" s="26"/>
      <c r="J1689" s="23"/>
      <c r="K1689" s="22"/>
      <c r="N1689"/>
      <c r="AH1689"/>
    </row>
    <row r="1690" spans="1:34" x14ac:dyDescent="0.25">
      <c r="A1690" s="20"/>
      <c r="B1690" s="21"/>
      <c r="C1690" s="28"/>
      <c r="D1690" s="21"/>
      <c r="E1690" s="21"/>
      <c r="F1690" s="21"/>
      <c r="G1690" s="25"/>
      <c r="H1690" s="22"/>
      <c r="I1690" s="26"/>
      <c r="J1690" s="23"/>
      <c r="K1690" s="22"/>
      <c r="N1690"/>
      <c r="AH1690"/>
    </row>
    <row r="1691" spans="1:34" x14ac:dyDescent="0.25">
      <c r="A1691" s="20"/>
      <c r="B1691" s="21"/>
      <c r="C1691" s="28"/>
      <c r="D1691" s="21"/>
      <c r="E1691" s="21"/>
      <c r="F1691" s="21"/>
      <c r="G1691" s="25"/>
      <c r="H1691" s="22"/>
      <c r="I1691" s="26"/>
      <c r="J1691" s="23"/>
      <c r="K1691" s="22"/>
      <c r="N1691"/>
      <c r="AH1691"/>
    </row>
    <row r="1692" spans="1:34" x14ac:dyDescent="0.25">
      <c r="A1692" s="20"/>
      <c r="B1692" s="21"/>
      <c r="C1692" s="28"/>
      <c r="D1692" s="21"/>
      <c r="E1692" s="21"/>
      <c r="F1692" s="21"/>
      <c r="G1692" s="25"/>
      <c r="H1692" s="22"/>
      <c r="I1692" s="26"/>
      <c r="J1692" s="23"/>
      <c r="K1692" s="22"/>
      <c r="N1692"/>
      <c r="AH1692"/>
    </row>
    <row r="1693" spans="1:34" x14ac:dyDescent="0.25">
      <c r="A1693" s="20"/>
      <c r="B1693" s="21"/>
      <c r="C1693" s="28"/>
      <c r="D1693" s="21"/>
      <c r="E1693" s="21"/>
      <c r="F1693" s="21"/>
      <c r="G1693" s="25"/>
      <c r="H1693" s="22"/>
      <c r="I1693" s="26"/>
      <c r="J1693" s="23"/>
      <c r="K1693" s="22"/>
      <c r="N1693"/>
      <c r="AH1693"/>
    </row>
    <row r="1694" spans="1:34" x14ac:dyDescent="0.25">
      <c r="A1694" s="20"/>
      <c r="B1694" s="21"/>
      <c r="C1694" s="28"/>
      <c r="D1694" s="21"/>
      <c r="E1694" s="21"/>
      <c r="F1694" s="21"/>
      <c r="G1694" s="25"/>
      <c r="H1694" s="22"/>
      <c r="I1694" s="26"/>
      <c r="J1694" s="23"/>
      <c r="K1694" s="22"/>
      <c r="N1694"/>
      <c r="AH1694"/>
    </row>
    <row r="1695" spans="1:34" x14ac:dyDescent="0.25">
      <c r="A1695" s="20"/>
      <c r="B1695" s="21"/>
      <c r="C1695" s="28"/>
      <c r="D1695" s="21"/>
      <c r="E1695" s="21"/>
      <c r="F1695" s="21"/>
      <c r="G1695" s="25"/>
      <c r="H1695" s="22"/>
      <c r="I1695" s="26"/>
      <c r="J1695" s="23"/>
      <c r="K1695" s="22"/>
      <c r="N1695"/>
      <c r="AH1695"/>
    </row>
    <row r="1696" spans="1:34" x14ac:dyDescent="0.25">
      <c r="A1696" s="20"/>
      <c r="B1696" s="21"/>
      <c r="C1696" s="28"/>
      <c r="D1696" s="21"/>
      <c r="E1696" s="21"/>
      <c r="F1696" s="21"/>
      <c r="G1696" s="25"/>
      <c r="H1696" s="22"/>
      <c r="I1696" s="26"/>
      <c r="J1696" s="23"/>
      <c r="K1696" s="22"/>
      <c r="N1696"/>
      <c r="AH1696"/>
    </row>
    <row r="1697" spans="1:34" x14ac:dyDescent="0.25">
      <c r="A1697" s="20"/>
      <c r="B1697" s="21"/>
      <c r="C1697" s="28"/>
      <c r="D1697" s="21"/>
      <c r="E1697" s="21"/>
      <c r="F1697" s="21"/>
      <c r="G1697" s="25"/>
      <c r="H1697" s="22"/>
      <c r="I1697" s="26"/>
      <c r="J1697" s="23"/>
      <c r="K1697" s="22"/>
      <c r="N1697"/>
      <c r="AH1697"/>
    </row>
    <row r="1698" spans="1:34" x14ac:dyDescent="0.25">
      <c r="A1698" s="20"/>
      <c r="B1698" s="21"/>
      <c r="C1698" s="28"/>
      <c r="D1698" s="21"/>
      <c r="E1698" s="21"/>
      <c r="F1698" s="21"/>
      <c r="G1698" s="25"/>
      <c r="H1698" s="22"/>
      <c r="I1698" s="26"/>
      <c r="J1698" s="23"/>
      <c r="K1698" s="22"/>
      <c r="N1698"/>
      <c r="AH1698"/>
    </row>
    <row r="1699" spans="1:34" x14ac:dyDescent="0.25">
      <c r="A1699" s="20"/>
      <c r="B1699" s="21"/>
      <c r="C1699" s="28"/>
      <c r="D1699" s="21"/>
      <c r="E1699" s="21"/>
      <c r="F1699" s="21"/>
      <c r="G1699" s="25"/>
      <c r="H1699" s="22"/>
      <c r="I1699" s="26"/>
      <c r="J1699" s="23"/>
      <c r="K1699" s="22"/>
      <c r="N1699"/>
      <c r="AH1699"/>
    </row>
    <row r="1700" spans="1:34" x14ac:dyDescent="0.25">
      <c r="A1700" s="20"/>
      <c r="B1700" s="21"/>
      <c r="C1700" s="28"/>
      <c r="D1700" s="21"/>
      <c r="E1700" s="21"/>
      <c r="F1700" s="21"/>
      <c r="G1700" s="25"/>
      <c r="H1700" s="22"/>
      <c r="I1700" s="26"/>
      <c r="J1700" s="23"/>
      <c r="K1700" s="22"/>
      <c r="N1700"/>
      <c r="AH1700"/>
    </row>
    <row r="1701" spans="1:34" x14ac:dyDescent="0.25">
      <c r="A1701" s="20"/>
      <c r="B1701" s="21"/>
      <c r="C1701" s="28"/>
      <c r="D1701" s="21"/>
      <c r="E1701" s="21"/>
      <c r="F1701" s="21"/>
      <c r="G1701" s="25"/>
      <c r="H1701" s="22"/>
      <c r="I1701" s="26"/>
      <c r="J1701" s="23"/>
      <c r="K1701" s="22"/>
      <c r="N1701"/>
      <c r="AH1701"/>
    </row>
    <row r="1702" spans="1:34" x14ac:dyDescent="0.25">
      <c r="A1702" s="20"/>
      <c r="B1702" s="21"/>
      <c r="C1702" s="28"/>
      <c r="D1702" s="21"/>
      <c r="E1702" s="21"/>
      <c r="F1702" s="21"/>
      <c r="G1702" s="25"/>
      <c r="H1702" s="22"/>
      <c r="I1702" s="26"/>
      <c r="J1702" s="23"/>
      <c r="K1702" s="22"/>
      <c r="N1702"/>
      <c r="AH1702"/>
    </row>
    <row r="1703" spans="1:34" x14ac:dyDescent="0.25">
      <c r="A1703" s="20"/>
      <c r="B1703" s="21"/>
      <c r="C1703" s="28"/>
      <c r="D1703" s="21"/>
      <c r="E1703" s="21"/>
      <c r="F1703" s="21"/>
      <c r="G1703" s="25"/>
      <c r="H1703" s="22"/>
      <c r="I1703" s="26"/>
      <c r="J1703" s="23"/>
      <c r="K1703" s="22"/>
      <c r="N1703"/>
      <c r="AH1703"/>
    </row>
    <row r="1704" spans="1:34" x14ac:dyDescent="0.25">
      <c r="A1704" s="20"/>
      <c r="B1704" s="21"/>
      <c r="C1704" s="28"/>
      <c r="D1704" s="21"/>
      <c r="E1704" s="21"/>
      <c r="F1704" s="21"/>
      <c r="G1704" s="25"/>
      <c r="H1704" s="22"/>
      <c r="I1704" s="26"/>
      <c r="J1704" s="23"/>
      <c r="K1704" s="22"/>
      <c r="N1704"/>
      <c r="AH1704"/>
    </row>
    <row r="1705" spans="1:34" x14ac:dyDescent="0.25">
      <c r="A1705" s="20"/>
      <c r="B1705" s="21"/>
      <c r="C1705" s="28"/>
      <c r="D1705" s="21"/>
      <c r="E1705" s="21"/>
      <c r="F1705" s="21"/>
      <c r="G1705" s="25"/>
      <c r="H1705" s="22"/>
      <c r="I1705" s="26"/>
      <c r="J1705" s="23"/>
      <c r="K1705" s="22"/>
      <c r="N1705"/>
      <c r="AH1705"/>
    </row>
    <row r="1706" spans="1:34" x14ac:dyDescent="0.25">
      <c r="A1706" s="20"/>
      <c r="B1706" s="21"/>
      <c r="C1706" s="28"/>
      <c r="D1706" s="21"/>
      <c r="E1706" s="21"/>
      <c r="F1706" s="21"/>
      <c r="G1706" s="25"/>
      <c r="H1706" s="22"/>
      <c r="I1706" s="26"/>
      <c r="J1706" s="23"/>
      <c r="K1706" s="22"/>
      <c r="N1706"/>
      <c r="AH1706"/>
    </row>
    <row r="1707" spans="1:34" x14ac:dyDescent="0.25">
      <c r="A1707" s="20"/>
      <c r="B1707" s="21"/>
      <c r="C1707" s="28"/>
      <c r="D1707" s="21"/>
      <c r="E1707" s="21"/>
      <c r="F1707" s="21"/>
      <c r="G1707" s="25"/>
      <c r="H1707" s="22"/>
      <c r="I1707" s="26"/>
      <c r="J1707" s="23"/>
      <c r="K1707" s="22"/>
      <c r="N1707"/>
      <c r="AH1707"/>
    </row>
    <row r="1708" spans="1:34" x14ac:dyDescent="0.25">
      <c r="A1708" s="20"/>
      <c r="B1708" s="21"/>
      <c r="C1708" s="28"/>
      <c r="D1708" s="21"/>
      <c r="E1708" s="21"/>
      <c r="F1708" s="21"/>
      <c r="G1708" s="25"/>
      <c r="H1708" s="22"/>
      <c r="I1708" s="26"/>
      <c r="J1708" s="23"/>
      <c r="K1708" s="22"/>
      <c r="N1708"/>
      <c r="AH1708"/>
    </row>
    <row r="1709" spans="1:34" x14ac:dyDescent="0.25">
      <c r="A1709" s="20"/>
      <c r="B1709" s="21"/>
      <c r="C1709" s="28"/>
      <c r="D1709" s="21"/>
      <c r="E1709" s="21"/>
      <c r="F1709" s="21"/>
      <c r="G1709" s="25"/>
      <c r="H1709" s="22"/>
      <c r="I1709" s="26"/>
      <c r="J1709" s="23"/>
      <c r="K1709" s="22"/>
      <c r="N1709"/>
      <c r="AH1709"/>
    </row>
    <row r="1710" spans="1:34" x14ac:dyDescent="0.25">
      <c r="A1710" s="20"/>
      <c r="B1710" s="21"/>
      <c r="C1710" s="28"/>
      <c r="D1710" s="21"/>
      <c r="E1710" s="21"/>
      <c r="F1710" s="21"/>
      <c r="G1710" s="25"/>
      <c r="H1710" s="22"/>
      <c r="I1710" s="26"/>
      <c r="J1710" s="23"/>
      <c r="K1710" s="22"/>
      <c r="N1710"/>
      <c r="AH1710"/>
    </row>
    <row r="1711" spans="1:34" x14ac:dyDescent="0.25">
      <c r="A1711" s="20"/>
      <c r="B1711" s="21"/>
      <c r="C1711" s="28"/>
      <c r="D1711" s="21"/>
      <c r="E1711" s="21"/>
      <c r="F1711" s="21"/>
      <c r="G1711" s="25"/>
      <c r="H1711" s="22"/>
      <c r="I1711" s="26"/>
      <c r="J1711" s="23"/>
      <c r="K1711" s="22"/>
      <c r="N1711"/>
      <c r="AH1711"/>
    </row>
    <row r="1712" spans="1:34" x14ac:dyDescent="0.25">
      <c r="A1712" s="20"/>
      <c r="B1712" s="21"/>
      <c r="C1712" s="28"/>
      <c r="D1712" s="21"/>
      <c r="E1712" s="21"/>
      <c r="F1712" s="21"/>
      <c r="G1712" s="25"/>
      <c r="H1712" s="22"/>
      <c r="I1712" s="26"/>
      <c r="J1712" s="23"/>
      <c r="K1712" s="22"/>
      <c r="N1712"/>
      <c r="AH1712"/>
    </row>
    <row r="1713" spans="1:34" x14ac:dyDescent="0.25">
      <c r="A1713" s="20"/>
      <c r="B1713" s="21"/>
      <c r="C1713" s="28"/>
      <c r="D1713" s="21"/>
      <c r="E1713" s="21"/>
      <c r="F1713" s="21"/>
      <c r="G1713" s="25"/>
      <c r="H1713" s="22"/>
      <c r="I1713" s="26"/>
      <c r="J1713" s="23"/>
      <c r="K1713" s="22"/>
      <c r="N1713"/>
      <c r="AH1713"/>
    </row>
    <row r="1714" spans="1:34" x14ac:dyDescent="0.25">
      <c r="A1714" s="20"/>
      <c r="B1714" s="21"/>
      <c r="C1714" s="28"/>
      <c r="D1714" s="21"/>
      <c r="E1714" s="21"/>
      <c r="F1714" s="21"/>
      <c r="G1714" s="25"/>
      <c r="H1714" s="22"/>
      <c r="I1714" s="26"/>
      <c r="J1714" s="23"/>
      <c r="K1714" s="22"/>
      <c r="N1714"/>
      <c r="AH1714"/>
    </row>
    <row r="1715" spans="1:34" x14ac:dyDescent="0.25">
      <c r="A1715" s="20"/>
      <c r="B1715" s="21"/>
      <c r="C1715" s="28"/>
      <c r="D1715" s="21"/>
      <c r="E1715" s="21"/>
      <c r="F1715" s="21"/>
      <c r="G1715" s="25"/>
      <c r="H1715" s="22"/>
      <c r="I1715" s="26"/>
      <c r="J1715" s="23"/>
      <c r="K1715" s="22"/>
      <c r="N1715"/>
      <c r="AH1715"/>
    </row>
    <row r="1716" spans="1:34" x14ac:dyDescent="0.25">
      <c r="A1716" s="20"/>
      <c r="B1716" s="21"/>
      <c r="C1716" s="28"/>
      <c r="D1716" s="21"/>
      <c r="E1716" s="21"/>
      <c r="F1716" s="21"/>
      <c r="G1716" s="25"/>
      <c r="H1716" s="22"/>
      <c r="I1716" s="26"/>
      <c r="J1716" s="23"/>
      <c r="K1716" s="22"/>
      <c r="N1716"/>
      <c r="AH1716"/>
    </row>
    <row r="1717" spans="1:34" x14ac:dyDescent="0.25">
      <c r="A1717" s="20"/>
      <c r="B1717" s="21"/>
      <c r="C1717" s="28"/>
      <c r="D1717" s="21"/>
      <c r="E1717" s="21"/>
      <c r="F1717" s="21"/>
      <c r="G1717" s="25"/>
      <c r="H1717" s="22"/>
      <c r="I1717" s="26"/>
      <c r="J1717" s="23"/>
      <c r="K1717" s="22"/>
      <c r="N1717"/>
      <c r="AH1717"/>
    </row>
    <row r="1718" spans="1:34" x14ac:dyDescent="0.25">
      <c r="A1718" s="20"/>
      <c r="B1718" s="21"/>
      <c r="C1718" s="28"/>
      <c r="D1718" s="21"/>
      <c r="E1718" s="21"/>
      <c r="F1718" s="21"/>
      <c r="G1718" s="25"/>
      <c r="H1718" s="22"/>
      <c r="I1718" s="26"/>
      <c r="J1718" s="23"/>
      <c r="K1718" s="22"/>
      <c r="N1718"/>
      <c r="AH1718"/>
    </row>
    <row r="1719" spans="1:34" x14ac:dyDescent="0.25">
      <c r="A1719" s="20"/>
      <c r="B1719" s="21"/>
      <c r="C1719" s="28"/>
      <c r="D1719" s="21"/>
      <c r="E1719" s="21"/>
      <c r="F1719" s="21"/>
      <c r="G1719" s="25"/>
      <c r="H1719" s="22"/>
      <c r="I1719" s="26"/>
      <c r="J1719" s="23"/>
      <c r="K1719" s="22"/>
      <c r="N1719"/>
      <c r="AH1719"/>
    </row>
    <row r="1720" spans="1:34" x14ac:dyDescent="0.25">
      <c r="A1720" s="20"/>
      <c r="B1720" s="21"/>
      <c r="C1720" s="28"/>
      <c r="D1720" s="21"/>
      <c r="E1720" s="21"/>
      <c r="F1720" s="21"/>
      <c r="G1720" s="25"/>
      <c r="H1720" s="22"/>
      <c r="I1720" s="26"/>
      <c r="J1720" s="23"/>
      <c r="K1720" s="22"/>
      <c r="N1720"/>
      <c r="AH1720"/>
    </row>
    <row r="1721" spans="1:34" x14ac:dyDescent="0.25">
      <c r="A1721" s="20"/>
      <c r="B1721" s="21"/>
      <c r="C1721" s="28"/>
      <c r="D1721" s="21"/>
      <c r="E1721" s="21"/>
      <c r="F1721" s="21"/>
      <c r="G1721" s="25"/>
      <c r="H1721" s="22"/>
      <c r="I1721" s="26"/>
      <c r="J1721" s="23"/>
      <c r="K1721" s="22"/>
      <c r="N1721"/>
      <c r="AH1721"/>
    </row>
    <row r="1722" spans="1:34" x14ac:dyDescent="0.25">
      <c r="A1722" s="20"/>
      <c r="B1722" s="21"/>
      <c r="C1722" s="28"/>
      <c r="D1722" s="21"/>
      <c r="E1722" s="21"/>
      <c r="F1722" s="21"/>
      <c r="G1722" s="25"/>
      <c r="H1722" s="22"/>
      <c r="I1722" s="26"/>
      <c r="J1722" s="23"/>
      <c r="K1722" s="22"/>
      <c r="N1722"/>
      <c r="AH1722"/>
    </row>
    <row r="1723" spans="1:34" x14ac:dyDescent="0.25">
      <c r="A1723" s="20"/>
      <c r="B1723" s="21"/>
      <c r="C1723" s="28"/>
      <c r="D1723" s="21"/>
      <c r="E1723" s="21"/>
      <c r="F1723" s="21"/>
      <c r="G1723" s="25"/>
      <c r="H1723" s="22"/>
      <c r="I1723" s="26"/>
      <c r="J1723" s="23"/>
      <c r="K1723" s="22"/>
      <c r="N1723"/>
      <c r="AH1723"/>
    </row>
    <row r="1724" spans="1:34" x14ac:dyDescent="0.25">
      <c r="A1724" s="20"/>
      <c r="B1724" s="21"/>
      <c r="C1724" s="28"/>
      <c r="D1724" s="21"/>
      <c r="E1724" s="21"/>
      <c r="F1724" s="21"/>
      <c r="G1724" s="25"/>
      <c r="H1724" s="22"/>
      <c r="I1724" s="26"/>
      <c r="J1724" s="23"/>
      <c r="K1724" s="22"/>
      <c r="N1724"/>
      <c r="AH1724"/>
    </row>
    <row r="1725" spans="1:34" x14ac:dyDescent="0.25">
      <c r="A1725" s="20"/>
      <c r="B1725" s="21"/>
      <c r="C1725" s="28"/>
      <c r="D1725" s="21"/>
      <c r="E1725" s="21"/>
      <c r="F1725" s="21"/>
      <c r="G1725" s="25"/>
      <c r="H1725" s="22"/>
      <c r="I1725" s="26"/>
      <c r="J1725" s="23"/>
      <c r="K1725" s="22"/>
      <c r="N1725"/>
      <c r="AH1725"/>
    </row>
    <row r="1726" spans="1:34" x14ac:dyDescent="0.25">
      <c r="A1726" s="20"/>
      <c r="B1726" s="21"/>
      <c r="C1726" s="28"/>
      <c r="D1726" s="21"/>
      <c r="E1726" s="21"/>
      <c r="F1726" s="21"/>
      <c r="G1726" s="25"/>
      <c r="H1726" s="22"/>
      <c r="I1726" s="26"/>
      <c r="J1726" s="23"/>
      <c r="K1726" s="22"/>
      <c r="N1726"/>
      <c r="AH1726"/>
    </row>
    <row r="1727" spans="1:34" x14ac:dyDescent="0.25">
      <c r="A1727" s="20"/>
      <c r="B1727" s="21"/>
      <c r="C1727" s="28"/>
      <c r="D1727" s="21"/>
      <c r="E1727" s="21"/>
      <c r="F1727" s="21"/>
      <c r="G1727" s="25"/>
      <c r="H1727" s="22"/>
      <c r="I1727" s="26"/>
      <c r="J1727" s="23"/>
      <c r="K1727" s="22"/>
      <c r="N1727"/>
      <c r="AH1727"/>
    </row>
    <row r="1728" spans="1:34" x14ac:dyDescent="0.25">
      <c r="A1728" s="20"/>
      <c r="B1728" s="21"/>
      <c r="C1728" s="28"/>
      <c r="D1728" s="21"/>
      <c r="E1728" s="21"/>
      <c r="F1728" s="21"/>
      <c r="G1728" s="25"/>
      <c r="H1728" s="22"/>
      <c r="I1728" s="26"/>
      <c r="J1728" s="23"/>
      <c r="K1728" s="22"/>
      <c r="N1728"/>
      <c r="AH1728"/>
    </row>
    <row r="1729" spans="1:34" x14ac:dyDescent="0.25">
      <c r="A1729" s="20"/>
      <c r="B1729" s="21"/>
      <c r="C1729" s="28"/>
      <c r="D1729" s="21"/>
      <c r="E1729" s="21"/>
      <c r="F1729" s="21"/>
      <c r="G1729" s="25"/>
      <c r="H1729" s="22"/>
      <c r="I1729" s="26"/>
      <c r="J1729" s="23"/>
      <c r="K1729" s="22"/>
      <c r="N1729"/>
      <c r="AH1729"/>
    </row>
    <row r="1730" spans="1:34" x14ac:dyDescent="0.25">
      <c r="A1730" s="20"/>
      <c r="B1730" s="21"/>
      <c r="C1730" s="28"/>
      <c r="D1730" s="21"/>
      <c r="E1730" s="21"/>
      <c r="F1730" s="21"/>
      <c r="G1730" s="25"/>
      <c r="H1730" s="22"/>
      <c r="I1730" s="26"/>
      <c r="J1730" s="23"/>
      <c r="K1730" s="22"/>
      <c r="N1730"/>
      <c r="AH1730"/>
    </row>
    <row r="1731" spans="1:34" x14ac:dyDescent="0.25">
      <c r="A1731" s="20"/>
      <c r="B1731" s="21"/>
      <c r="C1731" s="28"/>
      <c r="D1731" s="21"/>
      <c r="E1731" s="21"/>
      <c r="F1731" s="21"/>
      <c r="G1731" s="25"/>
      <c r="H1731" s="22"/>
      <c r="I1731" s="26"/>
      <c r="J1731" s="23"/>
      <c r="K1731" s="22"/>
      <c r="N1731"/>
      <c r="AH1731"/>
    </row>
    <row r="1732" spans="1:34" x14ac:dyDescent="0.25">
      <c r="A1732" s="20"/>
      <c r="B1732" s="21"/>
      <c r="C1732" s="28"/>
      <c r="D1732" s="21"/>
      <c r="E1732" s="21"/>
      <c r="F1732" s="21"/>
      <c r="G1732" s="25"/>
      <c r="H1732" s="22"/>
      <c r="I1732" s="26"/>
      <c r="J1732" s="23"/>
      <c r="K1732" s="22"/>
      <c r="N1732"/>
      <c r="AH1732"/>
    </row>
    <row r="1733" spans="1:34" x14ac:dyDescent="0.25">
      <c r="A1733" s="20"/>
      <c r="B1733" s="21"/>
      <c r="C1733" s="28"/>
      <c r="D1733" s="21"/>
      <c r="E1733" s="21"/>
      <c r="F1733" s="21"/>
      <c r="G1733" s="25"/>
      <c r="H1733" s="22"/>
      <c r="I1733" s="26"/>
      <c r="J1733" s="23"/>
      <c r="K1733" s="22"/>
      <c r="N1733"/>
      <c r="AH1733"/>
    </row>
    <row r="1734" spans="1:34" x14ac:dyDescent="0.25">
      <c r="A1734" s="20"/>
      <c r="B1734" s="21"/>
      <c r="C1734" s="28"/>
      <c r="D1734" s="21"/>
      <c r="E1734" s="21"/>
      <c r="F1734" s="21"/>
      <c r="G1734" s="25"/>
      <c r="H1734" s="22"/>
      <c r="I1734" s="26"/>
      <c r="J1734" s="23"/>
      <c r="K1734" s="22"/>
      <c r="N1734"/>
      <c r="AH1734"/>
    </row>
    <row r="1735" spans="1:34" x14ac:dyDescent="0.25">
      <c r="A1735" s="20"/>
      <c r="B1735" s="21"/>
      <c r="C1735" s="28"/>
      <c r="D1735" s="21"/>
      <c r="E1735" s="21"/>
      <c r="F1735" s="21"/>
      <c r="G1735" s="25"/>
      <c r="H1735" s="22"/>
      <c r="I1735" s="26"/>
      <c r="J1735" s="23"/>
      <c r="K1735" s="22"/>
      <c r="N1735"/>
      <c r="AH1735"/>
    </row>
    <row r="1736" spans="1:34" x14ac:dyDescent="0.25">
      <c r="A1736" s="20"/>
      <c r="B1736" s="21"/>
      <c r="C1736" s="28"/>
      <c r="D1736" s="21"/>
      <c r="E1736" s="21"/>
      <c r="F1736" s="21"/>
      <c r="G1736" s="25"/>
      <c r="H1736" s="22"/>
      <c r="I1736" s="26"/>
      <c r="J1736" s="23"/>
      <c r="K1736" s="22"/>
      <c r="N1736"/>
      <c r="AH1736"/>
    </row>
    <row r="1737" spans="1:34" x14ac:dyDescent="0.25">
      <c r="A1737" s="20"/>
      <c r="B1737" s="21"/>
      <c r="C1737" s="28"/>
      <c r="D1737" s="21"/>
      <c r="E1737" s="21"/>
      <c r="F1737" s="21"/>
      <c r="G1737" s="25"/>
      <c r="H1737" s="22"/>
      <c r="I1737" s="26"/>
      <c r="J1737" s="23"/>
      <c r="K1737" s="22"/>
      <c r="N1737"/>
      <c r="AH1737"/>
    </row>
    <row r="1738" spans="1:34" x14ac:dyDescent="0.25">
      <c r="A1738" s="20"/>
      <c r="B1738" s="21"/>
      <c r="C1738" s="28"/>
      <c r="D1738" s="21"/>
      <c r="E1738" s="21"/>
      <c r="F1738" s="21"/>
      <c r="G1738" s="25"/>
      <c r="H1738" s="22"/>
      <c r="I1738" s="26"/>
      <c r="J1738" s="23"/>
      <c r="K1738" s="22"/>
      <c r="N1738"/>
      <c r="AH1738"/>
    </row>
    <row r="1739" spans="1:34" x14ac:dyDescent="0.25">
      <c r="A1739" s="20"/>
      <c r="B1739" s="21"/>
      <c r="C1739" s="28"/>
      <c r="D1739" s="21"/>
      <c r="E1739" s="21"/>
      <c r="F1739" s="21"/>
      <c r="G1739" s="25"/>
      <c r="H1739" s="22"/>
      <c r="I1739" s="26"/>
      <c r="J1739" s="23"/>
      <c r="K1739" s="22"/>
      <c r="N1739"/>
      <c r="AH1739"/>
    </row>
    <row r="1740" spans="1:34" x14ac:dyDescent="0.25">
      <c r="A1740" s="20"/>
      <c r="B1740" s="21"/>
      <c r="C1740" s="28"/>
      <c r="D1740" s="21"/>
      <c r="E1740" s="21"/>
      <c r="F1740" s="21"/>
      <c r="G1740" s="25"/>
      <c r="H1740" s="22"/>
      <c r="I1740" s="26"/>
      <c r="J1740" s="23"/>
      <c r="K1740" s="22"/>
      <c r="N1740"/>
      <c r="AH1740"/>
    </row>
    <row r="1741" spans="1:34" x14ac:dyDescent="0.25">
      <c r="A1741" s="20"/>
      <c r="B1741" s="21"/>
      <c r="C1741" s="28"/>
      <c r="D1741" s="21"/>
      <c r="E1741" s="21"/>
      <c r="F1741" s="21"/>
      <c r="G1741" s="25"/>
      <c r="H1741" s="22"/>
      <c r="I1741" s="26"/>
      <c r="J1741" s="23"/>
      <c r="K1741" s="22"/>
      <c r="N1741"/>
      <c r="AH1741"/>
    </row>
    <row r="1742" spans="1:34" x14ac:dyDescent="0.25">
      <c r="A1742" s="20"/>
      <c r="B1742" s="21"/>
      <c r="C1742" s="28"/>
      <c r="D1742" s="21"/>
      <c r="E1742" s="21"/>
      <c r="F1742" s="21"/>
      <c r="G1742" s="25"/>
      <c r="H1742" s="22"/>
      <c r="I1742" s="26"/>
      <c r="J1742" s="23"/>
      <c r="K1742" s="22"/>
      <c r="N1742"/>
      <c r="AH1742"/>
    </row>
    <row r="1743" spans="1:34" x14ac:dyDescent="0.25">
      <c r="A1743" s="20"/>
      <c r="B1743" s="21"/>
      <c r="C1743" s="28"/>
      <c r="D1743" s="21"/>
      <c r="E1743" s="21"/>
      <c r="F1743" s="21"/>
      <c r="G1743" s="25"/>
      <c r="H1743" s="22"/>
      <c r="I1743" s="26"/>
      <c r="J1743" s="23"/>
      <c r="K1743" s="22"/>
      <c r="N1743"/>
      <c r="AH1743"/>
    </row>
    <row r="1744" spans="1:34" x14ac:dyDescent="0.25">
      <c r="A1744" s="20"/>
      <c r="B1744" s="21"/>
      <c r="C1744" s="28"/>
      <c r="D1744" s="21"/>
      <c r="E1744" s="21"/>
      <c r="F1744" s="21"/>
      <c r="G1744" s="25"/>
      <c r="H1744" s="22"/>
      <c r="I1744" s="26"/>
      <c r="J1744" s="23"/>
      <c r="K1744" s="22"/>
      <c r="N1744"/>
      <c r="AH1744"/>
    </row>
    <row r="1745" spans="1:34" x14ac:dyDescent="0.25">
      <c r="A1745" s="20"/>
      <c r="B1745" s="21"/>
      <c r="C1745" s="28"/>
      <c r="D1745" s="21"/>
      <c r="E1745" s="21"/>
      <c r="F1745" s="21"/>
      <c r="G1745" s="25"/>
      <c r="H1745" s="22"/>
      <c r="I1745" s="26"/>
      <c r="J1745" s="23"/>
      <c r="K1745" s="22"/>
      <c r="N1745"/>
      <c r="AH1745"/>
    </row>
    <row r="1746" spans="1:34" x14ac:dyDescent="0.25">
      <c r="A1746" s="20"/>
      <c r="B1746" s="21"/>
      <c r="C1746" s="28"/>
      <c r="D1746" s="21"/>
      <c r="E1746" s="21"/>
      <c r="F1746" s="21"/>
      <c r="G1746" s="25"/>
      <c r="H1746" s="22"/>
      <c r="I1746" s="26"/>
      <c r="J1746" s="23"/>
      <c r="K1746" s="22"/>
      <c r="N1746"/>
      <c r="AH1746"/>
    </row>
    <row r="1747" spans="1:34" x14ac:dyDescent="0.25">
      <c r="A1747" s="20"/>
      <c r="B1747" s="21"/>
      <c r="C1747" s="28"/>
      <c r="D1747" s="21"/>
      <c r="E1747" s="21"/>
      <c r="F1747" s="21"/>
      <c r="G1747" s="25"/>
      <c r="H1747" s="22"/>
      <c r="I1747" s="26"/>
      <c r="J1747" s="23"/>
      <c r="K1747" s="22"/>
      <c r="N1747"/>
      <c r="AH1747"/>
    </row>
    <row r="1748" spans="1:34" x14ac:dyDescent="0.25">
      <c r="A1748" s="20"/>
      <c r="B1748" s="21"/>
      <c r="C1748" s="28"/>
      <c r="D1748" s="21"/>
      <c r="E1748" s="21"/>
      <c r="F1748" s="21"/>
      <c r="G1748" s="25"/>
      <c r="H1748" s="22"/>
      <c r="I1748" s="26"/>
      <c r="J1748" s="23"/>
      <c r="K1748" s="22"/>
      <c r="N1748"/>
      <c r="AH1748"/>
    </row>
    <row r="1749" spans="1:34" x14ac:dyDescent="0.25">
      <c r="A1749" s="20"/>
      <c r="B1749" s="21"/>
      <c r="C1749" s="28"/>
      <c r="D1749" s="21"/>
      <c r="E1749" s="21"/>
      <c r="F1749" s="21"/>
      <c r="G1749" s="25"/>
      <c r="H1749" s="22"/>
      <c r="I1749" s="26"/>
      <c r="J1749" s="23"/>
      <c r="K1749" s="22"/>
      <c r="N1749"/>
      <c r="AH1749"/>
    </row>
    <row r="1750" spans="1:34" x14ac:dyDescent="0.25">
      <c r="A1750" s="20"/>
      <c r="B1750" s="21"/>
      <c r="C1750" s="28"/>
      <c r="D1750" s="21"/>
      <c r="E1750" s="21"/>
      <c r="F1750" s="21"/>
      <c r="G1750" s="25"/>
      <c r="H1750" s="22"/>
      <c r="I1750" s="26"/>
      <c r="J1750" s="23"/>
      <c r="K1750" s="22"/>
      <c r="N1750"/>
      <c r="AH1750"/>
    </row>
    <row r="1751" spans="1:34" x14ac:dyDescent="0.25">
      <c r="A1751" s="20"/>
      <c r="B1751" s="21"/>
      <c r="C1751" s="28"/>
      <c r="D1751" s="21"/>
      <c r="E1751" s="21"/>
      <c r="F1751" s="21"/>
      <c r="G1751" s="25"/>
      <c r="H1751" s="22"/>
      <c r="I1751" s="26"/>
      <c r="J1751" s="23"/>
      <c r="K1751" s="22"/>
      <c r="N1751"/>
      <c r="AH1751"/>
    </row>
    <row r="1752" spans="1:34" x14ac:dyDescent="0.25">
      <c r="A1752" s="20"/>
      <c r="B1752" s="21"/>
      <c r="C1752" s="28"/>
      <c r="D1752" s="21"/>
      <c r="E1752" s="21"/>
      <c r="F1752" s="21"/>
      <c r="G1752" s="25"/>
      <c r="H1752" s="22"/>
      <c r="I1752" s="26"/>
      <c r="J1752" s="23"/>
      <c r="K1752" s="22"/>
      <c r="N1752"/>
      <c r="AH1752"/>
    </row>
    <row r="1753" spans="1:34" x14ac:dyDescent="0.25">
      <c r="A1753" s="20"/>
      <c r="B1753" s="21"/>
      <c r="C1753" s="28"/>
      <c r="D1753" s="21"/>
      <c r="E1753" s="21"/>
      <c r="F1753" s="21"/>
      <c r="G1753" s="25"/>
      <c r="H1753" s="22"/>
      <c r="I1753" s="26"/>
      <c r="J1753" s="23"/>
      <c r="K1753" s="22"/>
      <c r="N1753"/>
      <c r="AH1753"/>
    </row>
    <row r="1754" spans="1:34" x14ac:dyDescent="0.25">
      <c r="A1754" s="20"/>
      <c r="B1754" s="21"/>
      <c r="C1754" s="28"/>
      <c r="D1754" s="21"/>
      <c r="E1754" s="21"/>
      <c r="F1754" s="21"/>
      <c r="G1754" s="25"/>
      <c r="H1754" s="22"/>
      <c r="I1754" s="26"/>
      <c r="J1754" s="23"/>
      <c r="K1754" s="22"/>
      <c r="N1754"/>
      <c r="AH1754"/>
    </row>
    <row r="1755" spans="1:34" x14ac:dyDescent="0.25">
      <c r="A1755" s="20"/>
      <c r="B1755" s="21"/>
      <c r="C1755" s="28"/>
      <c r="D1755" s="21"/>
      <c r="E1755" s="21"/>
      <c r="F1755" s="21"/>
      <c r="G1755" s="25"/>
      <c r="H1755" s="22"/>
      <c r="I1755" s="26"/>
      <c r="J1755" s="23"/>
      <c r="K1755" s="22"/>
      <c r="N1755"/>
      <c r="AH1755"/>
    </row>
    <row r="1756" spans="1:34" x14ac:dyDescent="0.25">
      <c r="A1756" s="20"/>
      <c r="B1756" s="21"/>
      <c r="C1756" s="28"/>
      <c r="D1756" s="21"/>
      <c r="E1756" s="21"/>
      <c r="F1756" s="21"/>
      <c r="G1756" s="25"/>
      <c r="H1756" s="22"/>
      <c r="I1756" s="26"/>
      <c r="J1756" s="23"/>
      <c r="K1756" s="22"/>
      <c r="N1756"/>
      <c r="AH1756"/>
    </row>
    <row r="1757" spans="1:34" x14ac:dyDescent="0.25">
      <c r="A1757" s="20"/>
      <c r="B1757" s="21"/>
      <c r="C1757" s="28"/>
      <c r="D1757" s="21"/>
      <c r="E1757" s="21"/>
      <c r="F1757" s="21"/>
      <c r="G1757" s="25"/>
      <c r="H1757" s="22"/>
      <c r="I1757" s="26"/>
      <c r="J1757" s="23"/>
      <c r="K1757" s="22"/>
      <c r="N1757"/>
      <c r="AH1757"/>
    </row>
    <row r="1758" spans="1:34" x14ac:dyDescent="0.25">
      <c r="A1758" s="20"/>
      <c r="B1758" s="21"/>
      <c r="C1758" s="28"/>
      <c r="D1758" s="21"/>
      <c r="E1758" s="21"/>
      <c r="F1758" s="21"/>
      <c r="G1758" s="25"/>
      <c r="H1758" s="22"/>
      <c r="I1758" s="26"/>
      <c r="J1758" s="23"/>
      <c r="K1758" s="22"/>
      <c r="N1758"/>
      <c r="AH1758"/>
    </row>
    <row r="1759" spans="1:34" x14ac:dyDescent="0.25">
      <c r="A1759" s="20"/>
      <c r="B1759" s="21"/>
      <c r="C1759" s="28"/>
      <c r="D1759" s="21"/>
      <c r="E1759" s="21"/>
      <c r="F1759" s="21"/>
      <c r="G1759" s="25"/>
      <c r="H1759" s="22"/>
      <c r="I1759" s="26"/>
      <c r="J1759" s="23"/>
      <c r="K1759" s="22"/>
      <c r="N1759"/>
      <c r="AH1759"/>
    </row>
    <row r="1760" spans="1:34" x14ac:dyDescent="0.25">
      <c r="A1760" s="20"/>
      <c r="B1760" s="21"/>
      <c r="C1760" s="28"/>
      <c r="D1760" s="21"/>
      <c r="E1760" s="21"/>
      <c r="F1760" s="21"/>
      <c r="G1760" s="25"/>
      <c r="H1760" s="22"/>
      <c r="I1760" s="26"/>
      <c r="J1760" s="23"/>
      <c r="K1760" s="22"/>
      <c r="N1760"/>
      <c r="AH1760"/>
    </row>
    <row r="1761" spans="1:34" x14ac:dyDescent="0.25">
      <c r="A1761" s="20"/>
      <c r="B1761" s="21"/>
      <c r="C1761" s="28"/>
      <c r="D1761" s="21"/>
      <c r="E1761" s="21"/>
      <c r="F1761" s="21"/>
      <c r="G1761" s="25"/>
      <c r="H1761" s="22"/>
      <c r="I1761" s="26"/>
      <c r="J1761" s="23"/>
      <c r="K1761" s="22"/>
      <c r="N1761"/>
      <c r="AH1761"/>
    </row>
    <row r="1762" spans="1:34" x14ac:dyDescent="0.25">
      <c r="A1762" s="20"/>
      <c r="B1762" s="21"/>
      <c r="C1762" s="28"/>
      <c r="D1762" s="21"/>
      <c r="E1762" s="21"/>
      <c r="F1762" s="21"/>
      <c r="G1762" s="25"/>
      <c r="H1762" s="22"/>
      <c r="I1762" s="26"/>
      <c r="J1762" s="23"/>
      <c r="K1762" s="22"/>
      <c r="N1762"/>
      <c r="AH1762"/>
    </row>
    <row r="1763" spans="1:34" x14ac:dyDescent="0.25">
      <c r="A1763" s="20"/>
      <c r="B1763" s="21"/>
      <c r="C1763" s="28"/>
      <c r="D1763" s="21"/>
      <c r="E1763" s="21"/>
      <c r="F1763" s="21"/>
      <c r="G1763" s="25"/>
      <c r="H1763" s="22"/>
      <c r="I1763" s="26"/>
      <c r="J1763" s="23"/>
      <c r="K1763" s="22"/>
      <c r="N1763"/>
      <c r="AH1763"/>
    </row>
    <row r="1764" spans="1:34" x14ac:dyDescent="0.25">
      <c r="A1764" s="20"/>
      <c r="B1764" s="21"/>
      <c r="C1764" s="28"/>
      <c r="D1764" s="21"/>
      <c r="E1764" s="21"/>
      <c r="F1764" s="21"/>
      <c r="G1764" s="25"/>
      <c r="H1764" s="22"/>
      <c r="I1764" s="26"/>
      <c r="J1764" s="23"/>
      <c r="K1764" s="22"/>
      <c r="N1764"/>
      <c r="AH1764"/>
    </row>
    <row r="1765" spans="1:34" x14ac:dyDescent="0.25">
      <c r="A1765" s="20"/>
      <c r="B1765" s="21"/>
      <c r="C1765" s="28"/>
      <c r="D1765" s="21"/>
      <c r="E1765" s="21"/>
      <c r="F1765" s="21"/>
      <c r="G1765" s="25"/>
      <c r="H1765" s="22"/>
      <c r="I1765" s="26"/>
      <c r="J1765" s="23"/>
      <c r="K1765" s="22"/>
      <c r="N1765"/>
      <c r="AH1765"/>
    </row>
    <row r="1766" spans="1:34" x14ac:dyDescent="0.25">
      <c r="A1766" s="20"/>
      <c r="B1766" s="21"/>
      <c r="C1766" s="28"/>
      <c r="D1766" s="21"/>
      <c r="E1766" s="21"/>
      <c r="F1766" s="21"/>
      <c r="G1766" s="25"/>
      <c r="H1766" s="22"/>
      <c r="I1766" s="26"/>
      <c r="J1766" s="23"/>
      <c r="K1766" s="22"/>
      <c r="N1766"/>
      <c r="AH1766"/>
    </row>
    <row r="1767" spans="1:34" x14ac:dyDescent="0.25">
      <c r="A1767" s="20"/>
      <c r="B1767" s="21"/>
      <c r="C1767" s="28"/>
      <c r="D1767" s="21"/>
      <c r="E1767" s="21"/>
      <c r="F1767" s="21"/>
      <c r="G1767" s="25"/>
      <c r="H1767" s="22"/>
      <c r="I1767" s="26"/>
      <c r="J1767" s="23"/>
      <c r="K1767" s="22"/>
      <c r="N1767"/>
      <c r="AH1767"/>
    </row>
    <row r="1768" spans="1:34" x14ac:dyDescent="0.25">
      <c r="A1768" s="20"/>
      <c r="B1768" s="21"/>
      <c r="C1768" s="28"/>
      <c r="D1768" s="21"/>
      <c r="E1768" s="21"/>
      <c r="F1768" s="21"/>
      <c r="G1768" s="25"/>
      <c r="H1768" s="22"/>
      <c r="I1768" s="26"/>
      <c r="J1768" s="23"/>
      <c r="K1768" s="22"/>
      <c r="N1768"/>
      <c r="AH1768"/>
    </row>
    <row r="1769" spans="1:34" x14ac:dyDescent="0.25">
      <c r="A1769" s="20"/>
      <c r="B1769" s="21"/>
      <c r="C1769" s="28"/>
      <c r="D1769" s="21"/>
      <c r="E1769" s="21"/>
      <c r="F1769" s="21"/>
      <c r="G1769" s="25"/>
      <c r="H1769" s="22"/>
      <c r="I1769" s="26"/>
      <c r="J1769" s="23"/>
      <c r="K1769" s="22"/>
      <c r="N1769"/>
      <c r="AH1769"/>
    </row>
    <row r="1770" spans="1:34" x14ac:dyDescent="0.25">
      <c r="A1770" s="20"/>
      <c r="B1770" s="21"/>
      <c r="C1770" s="28"/>
      <c r="D1770" s="21"/>
      <c r="E1770" s="21"/>
      <c r="F1770" s="21"/>
      <c r="G1770" s="25"/>
      <c r="H1770" s="22"/>
      <c r="I1770" s="26"/>
      <c r="J1770" s="23"/>
      <c r="K1770" s="22"/>
      <c r="N1770"/>
      <c r="AH1770"/>
    </row>
    <row r="1771" spans="1:34" x14ac:dyDescent="0.25">
      <c r="A1771" s="20"/>
      <c r="B1771" s="21"/>
      <c r="C1771" s="28"/>
      <c r="D1771" s="21"/>
      <c r="E1771" s="21"/>
      <c r="F1771" s="21"/>
      <c r="G1771" s="25"/>
      <c r="H1771" s="22"/>
      <c r="I1771" s="26"/>
      <c r="J1771" s="23"/>
      <c r="K1771" s="22"/>
      <c r="N1771"/>
      <c r="AH1771"/>
    </row>
    <row r="1772" spans="1:34" x14ac:dyDescent="0.25">
      <c r="A1772" s="20"/>
      <c r="B1772" s="21"/>
      <c r="C1772" s="28"/>
      <c r="D1772" s="21"/>
      <c r="E1772" s="21"/>
      <c r="F1772" s="21"/>
      <c r="G1772" s="25"/>
      <c r="H1772" s="22"/>
      <c r="I1772" s="26"/>
      <c r="J1772" s="23"/>
      <c r="K1772" s="22"/>
      <c r="N1772"/>
      <c r="AH1772"/>
    </row>
    <row r="1773" spans="1:34" x14ac:dyDescent="0.25">
      <c r="A1773" s="20"/>
      <c r="B1773" s="21"/>
      <c r="C1773" s="28"/>
      <c r="D1773" s="21"/>
      <c r="E1773" s="21"/>
      <c r="F1773" s="21"/>
      <c r="G1773" s="25"/>
      <c r="H1773" s="22"/>
      <c r="I1773" s="26"/>
      <c r="J1773" s="23"/>
      <c r="K1773" s="22"/>
      <c r="N1773"/>
      <c r="AH1773"/>
    </row>
    <row r="1774" spans="1:34" x14ac:dyDescent="0.25">
      <c r="A1774" s="20"/>
      <c r="B1774" s="21"/>
      <c r="C1774" s="28"/>
      <c r="D1774" s="21"/>
      <c r="E1774" s="21"/>
      <c r="F1774" s="21"/>
      <c r="G1774" s="25"/>
      <c r="H1774" s="22"/>
      <c r="I1774" s="26"/>
      <c r="J1774" s="23"/>
      <c r="K1774" s="22"/>
      <c r="N1774"/>
      <c r="AH1774"/>
    </row>
    <row r="1775" spans="1:34" x14ac:dyDescent="0.25">
      <c r="A1775" s="20"/>
      <c r="B1775" s="21"/>
      <c r="C1775" s="28"/>
      <c r="D1775" s="21"/>
      <c r="E1775" s="21"/>
      <c r="F1775" s="21"/>
      <c r="G1775" s="25"/>
      <c r="H1775" s="22"/>
      <c r="I1775" s="26"/>
      <c r="J1775" s="23"/>
      <c r="K1775" s="22"/>
      <c r="N1775"/>
      <c r="AH1775"/>
    </row>
    <row r="1776" spans="1:34" x14ac:dyDescent="0.25">
      <c r="A1776" s="20"/>
      <c r="B1776" s="21"/>
      <c r="C1776" s="28"/>
      <c r="D1776" s="21"/>
      <c r="E1776" s="21"/>
      <c r="F1776" s="21"/>
      <c r="G1776" s="25"/>
      <c r="H1776" s="22"/>
      <c r="I1776" s="26"/>
      <c r="J1776" s="23"/>
      <c r="K1776" s="22"/>
      <c r="N1776"/>
      <c r="AH1776"/>
    </row>
    <row r="1777" spans="1:34" x14ac:dyDescent="0.25">
      <c r="A1777" s="20"/>
      <c r="B1777" s="21"/>
      <c r="C1777" s="28"/>
      <c r="D1777" s="21"/>
      <c r="E1777" s="21"/>
      <c r="F1777" s="21"/>
      <c r="G1777" s="25"/>
      <c r="H1777" s="22"/>
      <c r="I1777" s="26"/>
      <c r="J1777" s="23"/>
      <c r="K1777" s="22"/>
      <c r="N1777"/>
      <c r="AH1777"/>
    </row>
    <row r="1778" spans="1:34" x14ac:dyDescent="0.25">
      <c r="A1778" s="20"/>
      <c r="B1778" s="21"/>
      <c r="C1778" s="28"/>
      <c r="D1778" s="21"/>
      <c r="E1778" s="21"/>
      <c r="F1778" s="21"/>
      <c r="G1778" s="25"/>
      <c r="H1778" s="22"/>
      <c r="I1778" s="26"/>
      <c r="J1778" s="23"/>
      <c r="K1778" s="22"/>
      <c r="N1778"/>
      <c r="AH1778"/>
    </row>
    <row r="1779" spans="1:34" x14ac:dyDescent="0.25">
      <c r="A1779" s="20"/>
      <c r="B1779" s="21"/>
      <c r="C1779" s="28"/>
      <c r="D1779" s="21"/>
      <c r="E1779" s="21"/>
      <c r="F1779" s="21"/>
      <c r="G1779" s="25"/>
      <c r="H1779" s="22"/>
      <c r="I1779" s="26"/>
      <c r="J1779" s="23"/>
      <c r="K1779" s="22"/>
      <c r="N1779"/>
      <c r="AH1779"/>
    </row>
    <row r="1780" spans="1:34" x14ac:dyDescent="0.25">
      <c r="A1780" s="20"/>
      <c r="B1780" s="21"/>
      <c r="C1780" s="28"/>
      <c r="D1780" s="21"/>
      <c r="E1780" s="21"/>
      <c r="F1780" s="21"/>
      <c r="G1780" s="25"/>
      <c r="H1780" s="22"/>
      <c r="I1780" s="26"/>
      <c r="J1780" s="23"/>
      <c r="K1780" s="22"/>
      <c r="N1780"/>
      <c r="AH1780"/>
    </row>
    <row r="1781" spans="1:34" x14ac:dyDescent="0.25">
      <c r="A1781" s="20"/>
      <c r="B1781" s="21"/>
      <c r="C1781" s="28"/>
      <c r="D1781" s="21"/>
      <c r="E1781" s="21"/>
      <c r="F1781" s="21"/>
      <c r="G1781" s="25"/>
      <c r="H1781" s="22"/>
      <c r="I1781" s="26"/>
      <c r="J1781" s="23"/>
      <c r="K1781" s="22"/>
      <c r="N1781"/>
      <c r="AH1781"/>
    </row>
    <row r="1782" spans="1:34" x14ac:dyDescent="0.25">
      <c r="A1782" s="20"/>
      <c r="B1782" s="21"/>
      <c r="C1782" s="28"/>
      <c r="D1782" s="21"/>
      <c r="E1782" s="21"/>
      <c r="F1782" s="21"/>
      <c r="G1782" s="25"/>
      <c r="H1782" s="22"/>
      <c r="I1782" s="26"/>
      <c r="J1782" s="23"/>
      <c r="K1782" s="22"/>
      <c r="N1782"/>
      <c r="AH1782"/>
    </row>
    <row r="1783" spans="1:34" x14ac:dyDescent="0.25">
      <c r="A1783" s="20"/>
      <c r="B1783" s="21"/>
      <c r="C1783" s="28"/>
      <c r="D1783" s="21"/>
      <c r="E1783" s="21"/>
      <c r="F1783" s="21"/>
      <c r="G1783" s="25"/>
      <c r="H1783" s="22"/>
      <c r="I1783" s="26"/>
      <c r="J1783" s="23"/>
      <c r="K1783" s="22"/>
      <c r="N1783"/>
      <c r="AH1783"/>
    </row>
    <row r="1784" spans="1:34" x14ac:dyDescent="0.25">
      <c r="A1784" s="20"/>
      <c r="B1784" s="21"/>
      <c r="C1784" s="28"/>
      <c r="D1784" s="21"/>
      <c r="E1784" s="21"/>
      <c r="F1784" s="21"/>
      <c r="G1784" s="25"/>
      <c r="H1784" s="22"/>
      <c r="I1784" s="26"/>
      <c r="J1784" s="23"/>
      <c r="K1784" s="22"/>
      <c r="N1784"/>
      <c r="AH1784"/>
    </row>
    <row r="1785" spans="1:34" x14ac:dyDescent="0.25">
      <c r="A1785" s="20"/>
      <c r="B1785" s="21"/>
      <c r="C1785" s="28"/>
      <c r="D1785" s="21"/>
      <c r="E1785" s="21"/>
      <c r="F1785" s="21"/>
      <c r="G1785" s="25"/>
      <c r="H1785" s="22"/>
      <c r="I1785" s="26"/>
      <c r="J1785" s="23"/>
      <c r="K1785" s="22"/>
      <c r="N1785"/>
      <c r="AH1785"/>
    </row>
    <row r="1786" spans="1:34" x14ac:dyDescent="0.25">
      <c r="A1786" s="20"/>
      <c r="B1786" s="21"/>
      <c r="C1786" s="28"/>
      <c r="D1786" s="21"/>
      <c r="E1786" s="21"/>
      <c r="F1786" s="21"/>
      <c r="G1786" s="25"/>
      <c r="H1786" s="22"/>
      <c r="I1786" s="26"/>
      <c r="J1786" s="23"/>
      <c r="K1786" s="22"/>
      <c r="N1786"/>
      <c r="AH1786"/>
    </row>
    <row r="1787" spans="1:34" x14ac:dyDescent="0.25">
      <c r="A1787" s="20"/>
      <c r="B1787" s="21"/>
      <c r="C1787" s="28"/>
      <c r="D1787" s="21"/>
      <c r="E1787" s="21"/>
      <c r="F1787" s="21"/>
      <c r="G1787" s="25"/>
      <c r="H1787" s="22"/>
      <c r="I1787" s="26"/>
      <c r="J1787" s="23"/>
      <c r="K1787" s="22"/>
      <c r="N1787"/>
      <c r="AH1787"/>
    </row>
    <row r="1788" spans="1:34" x14ac:dyDescent="0.25">
      <c r="A1788" s="20"/>
      <c r="B1788" s="21"/>
      <c r="C1788" s="28"/>
      <c r="D1788" s="21"/>
      <c r="E1788" s="21"/>
      <c r="F1788" s="21"/>
      <c r="G1788" s="25"/>
      <c r="H1788" s="22"/>
      <c r="I1788" s="26"/>
      <c r="J1788" s="23"/>
      <c r="K1788" s="22"/>
      <c r="N1788"/>
      <c r="AH1788"/>
    </row>
    <row r="1789" spans="1:34" x14ac:dyDescent="0.25">
      <c r="A1789" s="20"/>
      <c r="B1789" s="21"/>
      <c r="C1789" s="28"/>
      <c r="D1789" s="21"/>
      <c r="E1789" s="21"/>
      <c r="F1789" s="21"/>
      <c r="G1789" s="25"/>
      <c r="H1789" s="22"/>
      <c r="I1789" s="26"/>
      <c r="J1789" s="23"/>
      <c r="K1789" s="22"/>
      <c r="N1789"/>
      <c r="AH1789"/>
    </row>
    <row r="1790" spans="1:34" x14ac:dyDescent="0.25">
      <c r="A1790" s="20"/>
      <c r="B1790" s="21"/>
      <c r="C1790" s="28"/>
      <c r="D1790" s="21"/>
      <c r="E1790" s="21"/>
      <c r="F1790" s="21"/>
      <c r="G1790" s="25"/>
      <c r="H1790" s="22"/>
      <c r="I1790" s="26"/>
      <c r="J1790" s="23"/>
      <c r="K1790" s="22"/>
      <c r="N1790"/>
      <c r="AH1790"/>
    </row>
    <row r="1791" spans="1:34" x14ac:dyDescent="0.25">
      <c r="A1791" s="20"/>
      <c r="B1791" s="21"/>
      <c r="C1791" s="28"/>
      <c r="D1791" s="21"/>
      <c r="E1791" s="21"/>
      <c r="F1791" s="21"/>
      <c r="G1791" s="25"/>
      <c r="H1791" s="22"/>
      <c r="I1791" s="26"/>
      <c r="J1791" s="23"/>
      <c r="K1791" s="22"/>
      <c r="N1791"/>
      <c r="AH1791"/>
    </row>
    <row r="1792" spans="1:34" x14ac:dyDescent="0.25">
      <c r="A1792" s="20"/>
      <c r="B1792" s="21"/>
      <c r="C1792" s="28"/>
      <c r="D1792" s="21"/>
      <c r="E1792" s="21"/>
      <c r="F1792" s="21"/>
      <c r="G1792" s="25"/>
      <c r="H1792" s="22"/>
      <c r="I1792" s="26"/>
      <c r="J1792" s="23"/>
      <c r="K1792" s="22"/>
      <c r="N1792"/>
      <c r="AH1792"/>
    </row>
    <row r="1793" spans="1:34" x14ac:dyDescent="0.25">
      <c r="A1793" s="20"/>
      <c r="B1793" s="21"/>
      <c r="C1793" s="28"/>
      <c r="D1793" s="21"/>
      <c r="E1793" s="21"/>
      <c r="F1793" s="21"/>
      <c r="G1793" s="25"/>
      <c r="H1793" s="22"/>
      <c r="I1793" s="26"/>
      <c r="J1793" s="23"/>
      <c r="K1793" s="22"/>
      <c r="N1793"/>
      <c r="AH1793"/>
    </row>
    <row r="1794" spans="1:34" x14ac:dyDescent="0.25">
      <c r="A1794" s="20"/>
      <c r="B1794" s="21"/>
      <c r="C1794" s="28"/>
      <c r="D1794" s="21"/>
      <c r="E1794" s="21"/>
      <c r="F1794" s="21"/>
      <c r="G1794" s="25"/>
      <c r="H1794" s="22"/>
      <c r="I1794" s="26"/>
      <c r="J1794" s="23"/>
      <c r="K1794" s="22"/>
      <c r="N1794"/>
      <c r="AH1794"/>
    </row>
    <row r="1795" spans="1:34" x14ac:dyDescent="0.25">
      <c r="A1795" s="20"/>
      <c r="B1795" s="21"/>
      <c r="C1795" s="28"/>
      <c r="D1795" s="21"/>
      <c r="E1795" s="21"/>
      <c r="F1795" s="21"/>
      <c r="G1795" s="25"/>
      <c r="H1795" s="22"/>
      <c r="I1795" s="26"/>
      <c r="J1795" s="23"/>
      <c r="K1795" s="22"/>
      <c r="N1795"/>
      <c r="AH1795"/>
    </row>
    <row r="1796" spans="1:34" x14ac:dyDescent="0.25">
      <c r="A1796" s="20"/>
      <c r="B1796" s="21"/>
      <c r="C1796" s="28"/>
      <c r="D1796" s="21"/>
      <c r="E1796" s="21"/>
      <c r="F1796" s="21"/>
      <c r="G1796" s="25"/>
      <c r="H1796" s="22"/>
      <c r="I1796" s="26"/>
      <c r="J1796" s="23"/>
      <c r="K1796" s="22"/>
      <c r="N1796"/>
      <c r="AH1796"/>
    </row>
    <row r="1797" spans="1:34" x14ac:dyDescent="0.25">
      <c r="A1797" s="20"/>
      <c r="B1797" s="21"/>
      <c r="C1797" s="28"/>
      <c r="D1797" s="21"/>
      <c r="E1797" s="21"/>
      <c r="F1797" s="21"/>
      <c r="G1797" s="25"/>
      <c r="H1797" s="22"/>
      <c r="I1797" s="26"/>
      <c r="J1797" s="23"/>
      <c r="K1797" s="22"/>
      <c r="N1797"/>
      <c r="AH1797"/>
    </row>
    <row r="1798" spans="1:34" x14ac:dyDescent="0.25">
      <c r="A1798" s="20"/>
      <c r="B1798" s="21"/>
      <c r="C1798" s="28"/>
      <c r="D1798" s="21"/>
      <c r="E1798" s="21"/>
      <c r="F1798" s="21"/>
      <c r="G1798" s="25"/>
      <c r="H1798" s="22"/>
      <c r="I1798" s="26"/>
      <c r="J1798" s="23"/>
      <c r="K1798" s="22"/>
      <c r="N1798"/>
      <c r="AH1798"/>
    </row>
    <row r="1799" spans="1:34" x14ac:dyDescent="0.25">
      <c r="A1799" s="20"/>
      <c r="B1799" s="21"/>
      <c r="C1799" s="28"/>
      <c r="D1799" s="21"/>
      <c r="E1799" s="21"/>
      <c r="F1799" s="21"/>
      <c r="G1799" s="25"/>
      <c r="H1799" s="22"/>
      <c r="I1799" s="26"/>
      <c r="J1799" s="23"/>
      <c r="K1799" s="22"/>
      <c r="N1799"/>
      <c r="AH1799"/>
    </row>
    <row r="1800" spans="1:34" x14ac:dyDescent="0.25">
      <c r="A1800" s="20"/>
      <c r="B1800" s="21"/>
      <c r="C1800" s="28"/>
      <c r="D1800" s="21"/>
      <c r="E1800" s="21"/>
      <c r="F1800" s="21"/>
      <c r="G1800" s="25"/>
      <c r="H1800" s="22"/>
      <c r="I1800" s="26"/>
      <c r="J1800" s="23"/>
      <c r="K1800" s="22"/>
      <c r="N1800"/>
      <c r="AH1800"/>
    </row>
    <row r="1801" spans="1:34" x14ac:dyDescent="0.25">
      <c r="A1801" s="20"/>
      <c r="B1801" s="21"/>
      <c r="C1801" s="28"/>
      <c r="D1801" s="21"/>
      <c r="E1801" s="21"/>
      <c r="F1801" s="21"/>
      <c r="G1801" s="25"/>
      <c r="H1801" s="22"/>
      <c r="I1801" s="26"/>
      <c r="J1801" s="23"/>
      <c r="K1801" s="22"/>
      <c r="N1801"/>
      <c r="AH1801"/>
    </row>
    <row r="1802" spans="1:34" x14ac:dyDescent="0.25">
      <c r="A1802" s="20"/>
      <c r="B1802" s="21"/>
      <c r="C1802" s="28"/>
      <c r="D1802" s="21"/>
      <c r="E1802" s="21"/>
      <c r="F1802" s="21"/>
      <c r="G1802" s="25"/>
      <c r="H1802" s="22"/>
      <c r="I1802" s="26"/>
      <c r="J1802" s="23"/>
      <c r="K1802" s="22"/>
      <c r="N1802"/>
      <c r="AH1802"/>
    </row>
    <row r="1803" spans="1:34" x14ac:dyDescent="0.25">
      <c r="A1803" s="20"/>
      <c r="B1803" s="21"/>
      <c r="C1803" s="28"/>
      <c r="D1803" s="21"/>
      <c r="E1803" s="21"/>
      <c r="F1803" s="21"/>
      <c r="G1803" s="25"/>
      <c r="H1803" s="22"/>
      <c r="I1803" s="26"/>
      <c r="J1803" s="23"/>
      <c r="K1803" s="22"/>
      <c r="N1803"/>
      <c r="AH1803"/>
    </row>
    <row r="1804" spans="1:34" x14ac:dyDescent="0.25">
      <c r="A1804" s="20"/>
      <c r="B1804" s="21"/>
      <c r="C1804" s="28"/>
      <c r="D1804" s="21"/>
      <c r="E1804" s="21"/>
      <c r="F1804" s="21"/>
      <c r="G1804" s="25"/>
      <c r="H1804" s="22"/>
      <c r="I1804" s="26"/>
      <c r="J1804" s="23"/>
      <c r="K1804" s="22"/>
      <c r="N1804"/>
      <c r="AH1804"/>
    </row>
    <row r="1805" spans="1:34" x14ac:dyDescent="0.25">
      <c r="A1805" s="20"/>
      <c r="B1805" s="21"/>
      <c r="C1805" s="28"/>
      <c r="D1805" s="21"/>
      <c r="E1805" s="21"/>
      <c r="F1805" s="21"/>
      <c r="G1805" s="25"/>
      <c r="H1805" s="22"/>
      <c r="I1805" s="26"/>
      <c r="J1805" s="23"/>
      <c r="K1805" s="22"/>
      <c r="N1805"/>
      <c r="AH1805"/>
    </row>
    <row r="1806" spans="1:34" x14ac:dyDescent="0.25">
      <c r="A1806" s="20"/>
      <c r="B1806" s="21"/>
      <c r="C1806" s="28"/>
      <c r="D1806" s="21"/>
      <c r="E1806" s="21"/>
      <c r="F1806" s="21"/>
      <c r="G1806" s="25"/>
      <c r="H1806" s="22"/>
      <c r="I1806" s="26"/>
      <c r="J1806" s="23"/>
      <c r="K1806" s="22"/>
      <c r="N1806"/>
      <c r="AH1806"/>
    </row>
    <row r="1807" spans="1:34" x14ac:dyDescent="0.25">
      <c r="A1807" s="20"/>
      <c r="B1807" s="21"/>
      <c r="C1807" s="28"/>
      <c r="D1807" s="21"/>
      <c r="E1807" s="21"/>
      <c r="F1807" s="21"/>
      <c r="G1807" s="25"/>
      <c r="H1807" s="22"/>
      <c r="I1807" s="26"/>
      <c r="J1807" s="23"/>
      <c r="K1807" s="22"/>
      <c r="N1807"/>
      <c r="AH1807"/>
    </row>
    <row r="1808" spans="1:34" x14ac:dyDescent="0.25">
      <c r="A1808" s="20"/>
      <c r="B1808" s="21"/>
      <c r="C1808" s="28"/>
      <c r="D1808" s="21"/>
      <c r="E1808" s="21"/>
      <c r="F1808" s="21"/>
      <c r="G1808" s="25"/>
      <c r="H1808" s="22"/>
      <c r="I1808" s="26"/>
      <c r="J1808" s="23"/>
      <c r="K1808" s="22"/>
      <c r="N1808"/>
      <c r="AH1808"/>
    </row>
    <row r="1809" spans="1:34" x14ac:dyDescent="0.25">
      <c r="A1809" s="20"/>
      <c r="B1809" s="21"/>
      <c r="C1809" s="28"/>
      <c r="D1809" s="21"/>
      <c r="E1809" s="21"/>
      <c r="F1809" s="21"/>
      <c r="G1809" s="25"/>
      <c r="H1809" s="22"/>
      <c r="I1809" s="26"/>
      <c r="J1809" s="23"/>
      <c r="K1809" s="22"/>
      <c r="N1809"/>
      <c r="AH1809"/>
    </row>
    <row r="1810" spans="1:34" x14ac:dyDescent="0.25">
      <c r="A1810" s="20"/>
      <c r="B1810" s="21"/>
      <c r="C1810" s="28"/>
      <c r="D1810" s="21"/>
      <c r="E1810" s="21"/>
      <c r="F1810" s="21"/>
      <c r="G1810" s="25"/>
      <c r="H1810" s="22"/>
      <c r="I1810" s="26"/>
      <c r="J1810" s="23"/>
      <c r="K1810" s="22"/>
      <c r="N1810"/>
      <c r="AH1810"/>
    </row>
    <row r="1811" spans="1:34" x14ac:dyDescent="0.25">
      <c r="A1811" s="20"/>
      <c r="B1811" s="21"/>
      <c r="C1811" s="28"/>
      <c r="D1811" s="21"/>
      <c r="E1811" s="21"/>
      <c r="F1811" s="21"/>
      <c r="G1811" s="25"/>
      <c r="H1811" s="22"/>
      <c r="I1811" s="26"/>
      <c r="J1811" s="23"/>
      <c r="K1811" s="22"/>
      <c r="N1811"/>
      <c r="AH1811"/>
    </row>
    <row r="1812" spans="1:34" x14ac:dyDescent="0.25">
      <c r="A1812" s="20"/>
      <c r="B1812" s="21"/>
      <c r="C1812" s="28"/>
      <c r="D1812" s="21"/>
      <c r="E1812" s="21"/>
      <c r="F1812" s="21"/>
      <c r="G1812" s="25"/>
      <c r="H1812" s="22"/>
      <c r="I1812" s="26"/>
      <c r="J1812" s="23"/>
      <c r="K1812" s="22"/>
      <c r="N1812"/>
      <c r="AH1812"/>
    </row>
    <row r="1813" spans="1:34" x14ac:dyDescent="0.25">
      <c r="A1813" s="20"/>
      <c r="B1813" s="21"/>
      <c r="C1813" s="28"/>
      <c r="D1813" s="21"/>
      <c r="E1813" s="21"/>
      <c r="F1813" s="21"/>
      <c r="G1813" s="25"/>
      <c r="H1813" s="22"/>
      <c r="I1813" s="26"/>
      <c r="J1813" s="23"/>
      <c r="K1813" s="22"/>
      <c r="N1813"/>
      <c r="AH1813"/>
    </row>
    <row r="1814" spans="1:34" x14ac:dyDescent="0.25">
      <c r="A1814" s="20"/>
      <c r="B1814" s="21"/>
      <c r="C1814" s="28"/>
      <c r="D1814" s="21"/>
      <c r="E1814" s="21"/>
      <c r="F1814" s="21"/>
      <c r="G1814" s="25"/>
      <c r="H1814" s="22"/>
      <c r="I1814" s="26"/>
      <c r="J1814" s="23"/>
      <c r="K1814" s="22"/>
      <c r="N1814"/>
      <c r="AH1814"/>
    </row>
    <row r="1815" spans="1:34" x14ac:dyDescent="0.25">
      <c r="A1815" s="20"/>
      <c r="B1815" s="21"/>
      <c r="C1815" s="28"/>
      <c r="D1815" s="21"/>
      <c r="E1815" s="21"/>
      <c r="F1815" s="21"/>
      <c r="G1815" s="25"/>
      <c r="H1815" s="22"/>
      <c r="I1815" s="26"/>
      <c r="J1815" s="23"/>
      <c r="K1815" s="22"/>
      <c r="N1815"/>
      <c r="AH1815"/>
    </row>
    <row r="1816" spans="1:34" x14ac:dyDescent="0.25">
      <c r="A1816" s="20"/>
      <c r="B1816" s="21"/>
      <c r="C1816" s="28"/>
      <c r="D1816" s="21"/>
      <c r="E1816" s="21"/>
      <c r="F1816" s="21"/>
      <c r="G1816" s="25"/>
      <c r="H1816" s="22"/>
      <c r="I1816" s="26"/>
      <c r="J1816" s="23"/>
      <c r="K1816" s="22"/>
      <c r="N1816"/>
      <c r="AH1816"/>
    </row>
    <row r="1817" spans="1:34" x14ac:dyDescent="0.25">
      <c r="A1817" s="20"/>
      <c r="B1817" s="21"/>
      <c r="C1817" s="28"/>
      <c r="D1817" s="21"/>
      <c r="E1817" s="21"/>
      <c r="F1817" s="21"/>
      <c r="G1817" s="25"/>
      <c r="H1817" s="22"/>
      <c r="I1817" s="26"/>
      <c r="J1817" s="23"/>
      <c r="K1817" s="22"/>
      <c r="N1817"/>
      <c r="AH1817"/>
    </row>
    <row r="1818" spans="1:34" x14ac:dyDescent="0.25">
      <c r="A1818" s="20"/>
      <c r="B1818" s="21"/>
      <c r="C1818" s="28"/>
      <c r="D1818" s="21"/>
      <c r="E1818" s="21"/>
      <c r="F1818" s="21"/>
      <c r="G1818" s="25"/>
      <c r="H1818" s="22"/>
      <c r="I1818" s="26"/>
      <c r="J1818" s="23"/>
      <c r="K1818" s="22"/>
      <c r="N1818"/>
      <c r="AH1818"/>
    </row>
    <row r="1819" spans="1:34" x14ac:dyDescent="0.25">
      <c r="A1819" s="20"/>
      <c r="B1819" s="21"/>
      <c r="C1819" s="28"/>
      <c r="D1819" s="21"/>
      <c r="E1819" s="21"/>
      <c r="F1819" s="21"/>
      <c r="G1819" s="25"/>
      <c r="H1819" s="22"/>
      <c r="I1819" s="26"/>
      <c r="J1819" s="23"/>
      <c r="K1819" s="22"/>
      <c r="N1819"/>
      <c r="AH1819"/>
    </row>
    <row r="1820" spans="1:34" x14ac:dyDescent="0.25">
      <c r="A1820" s="20"/>
      <c r="B1820" s="21"/>
      <c r="C1820" s="28"/>
      <c r="D1820" s="21"/>
      <c r="E1820" s="21"/>
      <c r="F1820" s="21"/>
      <c r="G1820" s="25"/>
      <c r="H1820" s="22"/>
      <c r="I1820" s="26"/>
      <c r="J1820" s="23"/>
      <c r="K1820" s="22"/>
      <c r="N1820"/>
      <c r="AH1820"/>
    </row>
    <row r="1821" spans="1:34" x14ac:dyDescent="0.25">
      <c r="A1821" s="20"/>
      <c r="B1821" s="21"/>
      <c r="C1821" s="28"/>
      <c r="D1821" s="21"/>
      <c r="E1821" s="21"/>
      <c r="F1821" s="21"/>
      <c r="G1821" s="25"/>
      <c r="H1821" s="22"/>
      <c r="I1821" s="26"/>
      <c r="J1821" s="23"/>
      <c r="K1821" s="22"/>
      <c r="N1821"/>
      <c r="AH1821"/>
    </row>
    <row r="1822" spans="1:34" x14ac:dyDescent="0.25">
      <c r="A1822" s="20"/>
      <c r="B1822" s="21"/>
      <c r="C1822" s="28"/>
      <c r="D1822" s="21"/>
      <c r="E1822" s="21"/>
      <c r="F1822" s="21"/>
      <c r="G1822" s="25"/>
      <c r="H1822" s="22"/>
      <c r="I1822" s="26"/>
      <c r="J1822" s="23"/>
      <c r="K1822" s="22"/>
      <c r="N1822"/>
      <c r="AH1822"/>
    </row>
    <row r="1823" spans="1:34" x14ac:dyDescent="0.25">
      <c r="A1823" s="20"/>
      <c r="B1823" s="21"/>
      <c r="C1823" s="28"/>
      <c r="D1823" s="21"/>
      <c r="E1823" s="21"/>
      <c r="F1823" s="21"/>
      <c r="G1823" s="25"/>
      <c r="H1823" s="22"/>
      <c r="I1823" s="26"/>
      <c r="J1823" s="23"/>
      <c r="K1823" s="22"/>
      <c r="N1823"/>
      <c r="AH1823"/>
    </row>
    <row r="1824" spans="1:34" x14ac:dyDescent="0.25">
      <c r="A1824" s="20"/>
      <c r="B1824" s="21"/>
      <c r="C1824" s="28"/>
      <c r="D1824" s="21"/>
      <c r="E1824" s="21"/>
      <c r="F1824" s="21"/>
      <c r="G1824" s="25"/>
      <c r="H1824" s="22"/>
      <c r="I1824" s="26"/>
      <c r="J1824" s="23"/>
      <c r="K1824" s="22"/>
      <c r="N1824"/>
      <c r="AH1824"/>
    </row>
    <row r="1825" spans="1:34" x14ac:dyDescent="0.25">
      <c r="A1825" s="20"/>
      <c r="B1825" s="21"/>
      <c r="C1825" s="28"/>
      <c r="D1825" s="21"/>
      <c r="E1825" s="21"/>
      <c r="F1825" s="21"/>
      <c r="G1825" s="25"/>
      <c r="H1825" s="22"/>
      <c r="I1825" s="26"/>
      <c r="J1825" s="23"/>
      <c r="K1825" s="22"/>
      <c r="N1825"/>
      <c r="AH1825"/>
    </row>
    <row r="1826" spans="1:34" x14ac:dyDescent="0.25">
      <c r="A1826" s="20"/>
      <c r="B1826" s="21"/>
      <c r="C1826" s="28"/>
      <c r="D1826" s="21"/>
      <c r="E1826" s="21"/>
      <c r="F1826" s="21"/>
      <c r="G1826" s="25"/>
      <c r="H1826" s="22"/>
      <c r="I1826" s="26"/>
      <c r="J1826" s="23"/>
      <c r="K1826" s="22"/>
      <c r="N1826"/>
      <c r="AH1826"/>
    </row>
    <row r="1827" spans="1:34" x14ac:dyDescent="0.25">
      <c r="A1827" s="20"/>
      <c r="B1827" s="21"/>
      <c r="C1827" s="28"/>
      <c r="D1827" s="21"/>
      <c r="E1827" s="21"/>
      <c r="F1827" s="21"/>
      <c r="G1827" s="25"/>
      <c r="H1827" s="22"/>
      <c r="I1827" s="26"/>
      <c r="J1827" s="23"/>
      <c r="K1827" s="22"/>
      <c r="N1827"/>
      <c r="AH1827"/>
    </row>
    <row r="1828" spans="1:34" x14ac:dyDescent="0.25">
      <c r="A1828" s="20"/>
      <c r="B1828" s="21"/>
      <c r="C1828" s="28"/>
      <c r="D1828" s="21"/>
      <c r="E1828" s="21"/>
      <c r="F1828" s="21"/>
      <c r="G1828" s="25"/>
      <c r="H1828" s="22"/>
      <c r="I1828" s="26"/>
      <c r="J1828" s="23"/>
      <c r="K1828" s="22"/>
      <c r="N1828"/>
      <c r="AH1828"/>
    </row>
    <row r="1829" spans="1:34" x14ac:dyDescent="0.25">
      <c r="A1829" s="20"/>
      <c r="B1829" s="21"/>
      <c r="C1829" s="28"/>
      <c r="D1829" s="21"/>
      <c r="E1829" s="21"/>
      <c r="F1829" s="21"/>
      <c r="G1829" s="25"/>
      <c r="H1829" s="22"/>
      <c r="I1829" s="26"/>
      <c r="J1829" s="23"/>
      <c r="K1829" s="22"/>
      <c r="N1829"/>
      <c r="AH1829"/>
    </row>
    <row r="1830" spans="1:34" x14ac:dyDescent="0.25">
      <c r="A1830" s="20"/>
      <c r="B1830" s="21"/>
      <c r="C1830" s="28"/>
      <c r="D1830" s="21"/>
      <c r="E1830" s="21"/>
      <c r="F1830" s="21"/>
      <c r="G1830" s="25"/>
      <c r="H1830" s="22"/>
      <c r="I1830" s="26"/>
      <c r="J1830" s="23"/>
      <c r="K1830" s="22"/>
      <c r="N1830"/>
      <c r="AH1830"/>
    </row>
    <row r="1831" spans="1:34" x14ac:dyDescent="0.25">
      <c r="A1831" s="20"/>
      <c r="B1831" s="21"/>
      <c r="C1831" s="28"/>
      <c r="D1831" s="21"/>
      <c r="E1831" s="21"/>
      <c r="F1831" s="21"/>
      <c r="G1831" s="25"/>
      <c r="H1831" s="22"/>
      <c r="I1831" s="26"/>
      <c r="J1831" s="23"/>
      <c r="K1831" s="22"/>
      <c r="N1831"/>
      <c r="AH1831"/>
    </row>
    <row r="1832" spans="1:34" x14ac:dyDescent="0.25">
      <c r="A1832" s="20"/>
      <c r="B1832" s="21"/>
      <c r="C1832" s="28"/>
      <c r="D1832" s="21"/>
      <c r="E1832" s="21"/>
      <c r="F1832" s="21"/>
      <c r="G1832" s="25"/>
      <c r="H1832" s="22"/>
      <c r="I1832" s="26"/>
      <c r="J1832" s="23"/>
      <c r="K1832" s="22"/>
      <c r="N1832"/>
      <c r="AH1832"/>
    </row>
    <row r="1833" spans="1:34" x14ac:dyDescent="0.25">
      <c r="A1833" s="20"/>
      <c r="B1833" s="21"/>
      <c r="C1833" s="28"/>
      <c r="D1833" s="21"/>
      <c r="E1833" s="21"/>
      <c r="F1833" s="21"/>
      <c r="G1833" s="25"/>
      <c r="H1833" s="22"/>
      <c r="I1833" s="26"/>
      <c r="J1833" s="23"/>
      <c r="K1833" s="22"/>
      <c r="N1833"/>
      <c r="AH1833"/>
    </row>
    <row r="1834" spans="1:34" x14ac:dyDescent="0.25">
      <c r="A1834" s="20"/>
      <c r="B1834" s="21"/>
      <c r="C1834" s="28"/>
      <c r="D1834" s="21"/>
      <c r="E1834" s="21"/>
      <c r="F1834" s="21"/>
      <c r="G1834" s="25"/>
      <c r="H1834" s="22"/>
      <c r="I1834" s="26"/>
      <c r="J1834" s="23"/>
      <c r="K1834" s="22"/>
      <c r="N1834"/>
      <c r="AH1834"/>
    </row>
    <row r="1835" spans="1:34" x14ac:dyDescent="0.25">
      <c r="A1835" s="20"/>
      <c r="B1835" s="21"/>
      <c r="C1835" s="28"/>
      <c r="D1835" s="21"/>
      <c r="E1835" s="21"/>
      <c r="F1835" s="21"/>
      <c r="G1835" s="25"/>
      <c r="H1835" s="22"/>
      <c r="I1835" s="26"/>
      <c r="J1835" s="23"/>
      <c r="K1835" s="22"/>
      <c r="N1835"/>
      <c r="AH1835"/>
    </row>
    <row r="1836" spans="1:34" x14ac:dyDescent="0.25">
      <c r="A1836" s="20"/>
      <c r="B1836" s="21"/>
      <c r="C1836" s="28"/>
      <c r="D1836" s="21"/>
      <c r="E1836" s="21"/>
      <c r="F1836" s="21"/>
      <c r="G1836" s="25"/>
      <c r="H1836" s="22"/>
      <c r="I1836" s="26"/>
      <c r="J1836" s="23"/>
      <c r="K1836" s="22"/>
      <c r="N1836"/>
      <c r="AH1836"/>
    </row>
    <row r="1837" spans="1:34" x14ac:dyDescent="0.25">
      <c r="A1837" s="20"/>
      <c r="B1837" s="21"/>
      <c r="C1837" s="28"/>
      <c r="D1837" s="21"/>
      <c r="E1837" s="21"/>
      <c r="F1837" s="21"/>
      <c r="G1837" s="25"/>
      <c r="H1837" s="22"/>
      <c r="I1837" s="26"/>
      <c r="J1837" s="23"/>
      <c r="K1837" s="22"/>
      <c r="N1837"/>
      <c r="AH1837"/>
    </row>
    <row r="1838" spans="1:34" x14ac:dyDescent="0.25">
      <c r="A1838" s="20"/>
      <c r="B1838" s="21"/>
      <c r="C1838" s="28"/>
      <c r="D1838" s="21"/>
      <c r="E1838" s="21"/>
      <c r="F1838" s="21"/>
      <c r="G1838" s="25"/>
      <c r="H1838" s="22"/>
      <c r="I1838" s="26"/>
      <c r="J1838" s="23"/>
      <c r="K1838" s="22"/>
      <c r="N1838"/>
      <c r="AH1838"/>
    </row>
    <row r="1839" spans="1:34" x14ac:dyDescent="0.25">
      <c r="A1839" s="20"/>
      <c r="B1839" s="21"/>
      <c r="C1839" s="28"/>
      <c r="D1839" s="21"/>
      <c r="E1839" s="21"/>
      <c r="F1839" s="21"/>
      <c r="G1839" s="25"/>
      <c r="H1839" s="22"/>
      <c r="I1839" s="26"/>
      <c r="J1839" s="23"/>
      <c r="K1839" s="22"/>
      <c r="N1839"/>
      <c r="AH1839"/>
    </row>
    <row r="1840" spans="1:34" x14ac:dyDescent="0.25">
      <c r="A1840" s="20"/>
      <c r="B1840" s="21"/>
      <c r="C1840" s="28"/>
      <c r="D1840" s="21"/>
      <c r="E1840" s="21"/>
      <c r="F1840" s="21"/>
      <c r="G1840" s="25"/>
      <c r="H1840" s="22"/>
      <c r="I1840" s="26"/>
      <c r="J1840" s="23"/>
      <c r="K1840" s="22"/>
      <c r="N1840"/>
      <c r="AH1840"/>
    </row>
    <row r="1841" spans="1:34" x14ac:dyDescent="0.25">
      <c r="A1841" s="20"/>
      <c r="B1841" s="21"/>
      <c r="C1841" s="28"/>
      <c r="D1841" s="21"/>
      <c r="E1841" s="21"/>
      <c r="F1841" s="21"/>
      <c r="G1841" s="25"/>
      <c r="H1841" s="22"/>
      <c r="I1841" s="26"/>
      <c r="J1841" s="23"/>
      <c r="K1841" s="22"/>
      <c r="N1841"/>
      <c r="AH1841"/>
    </row>
    <row r="1842" spans="1:34" x14ac:dyDescent="0.25">
      <c r="A1842" s="20"/>
      <c r="B1842" s="21"/>
      <c r="C1842" s="28"/>
      <c r="D1842" s="21"/>
      <c r="E1842" s="21"/>
      <c r="F1842" s="21"/>
      <c r="G1842" s="25"/>
      <c r="H1842" s="22"/>
      <c r="I1842" s="26"/>
      <c r="J1842" s="23"/>
      <c r="K1842" s="22"/>
      <c r="N1842"/>
      <c r="AH1842"/>
    </row>
    <row r="1843" spans="1:34" x14ac:dyDescent="0.25">
      <c r="A1843" s="20"/>
      <c r="B1843" s="21"/>
      <c r="C1843" s="28"/>
      <c r="D1843" s="21"/>
      <c r="E1843" s="21"/>
      <c r="F1843" s="21"/>
      <c r="G1843" s="25"/>
      <c r="H1843" s="22"/>
      <c r="I1843" s="26"/>
      <c r="J1843" s="23"/>
      <c r="K1843" s="22"/>
      <c r="N1843"/>
      <c r="AH1843"/>
    </row>
    <row r="1844" spans="1:34" x14ac:dyDescent="0.25">
      <c r="A1844" s="20"/>
      <c r="B1844" s="21"/>
      <c r="C1844" s="28"/>
      <c r="D1844" s="21"/>
      <c r="E1844" s="21"/>
      <c r="F1844" s="21"/>
      <c r="G1844" s="25"/>
      <c r="H1844" s="22"/>
      <c r="I1844" s="26"/>
      <c r="J1844" s="23"/>
      <c r="K1844" s="22"/>
      <c r="N1844"/>
      <c r="AH1844"/>
    </row>
    <row r="1845" spans="1:34" x14ac:dyDescent="0.25">
      <c r="A1845" s="20"/>
      <c r="B1845" s="21"/>
      <c r="C1845" s="28"/>
      <c r="D1845" s="21"/>
      <c r="E1845" s="21"/>
      <c r="F1845" s="21"/>
      <c r="G1845" s="25"/>
      <c r="H1845" s="22"/>
      <c r="I1845" s="26"/>
      <c r="J1845" s="23"/>
      <c r="K1845" s="22"/>
      <c r="N1845"/>
      <c r="AH1845"/>
    </row>
    <row r="1846" spans="1:34" x14ac:dyDescent="0.25">
      <c r="A1846" s="20"/>
      <c r="B1846" s="21"/>
      <c r="C1846" s="28"/>
      <c r="D1846" s="21"/>
      <c r="E1846" s="21"/>
      <c r="F1846" s="21"/>
      <c r="G1846" s="25"/>
      <c r="H1846" s="22"/>
      <c r="I1846" s="26"/>
      <c r="J1846" s="23"/>
      <c r="K1846" s="22"/>
      <c r="N1846"/>
      <c r="AH1846"/>
    </row>
    <row r="1847" spans="1:34" x14ac:dyDescent="0.25">
      <c r="A1847" s="20"/>
      <c r="B1847" s="21"/>
      <c r="C1847" s="28"/>
      <c r="D1847" s="21"/>
      <c r="E1847" s="21"/>
      <c r="F1847" s="21"/>
      <c r="G1847" s="25"/>
      <c r="H1847" s="22"/>
      <c r="I1847" s="26"/>
      <c r="J1847" s="23"/>
      <c r="K1847" s="22"/>
      <c r="N1847"/>
      <c r="AH1847"/>
    </row>
    <row r="1848" spans="1:34" x14ac:dyDescent="0.25">
      <c r="A1848" s="20"/>
      <c r="B1848" s="21"/>
      <c r="C1848" s="28"/>
      <c r="D1848" s="21"/>
      <c r="E1848" s="21"/>
      <c r="F1848" s="21"/>
      <c r="G1848" s="25"/>
      <c r="H1848" s="22"/>
      <c r="I1848" s="26"/>
      <c r="J1848" s="23"/>
      <c r="K1848" s="22"/>
      <c r="N1848"/>
      <c r="AH1848"/>
    </row>
    <row r="1849" spans="1:34" x14ac:dyDescent="0.25">
      <c r="A1849" s="20"/>
      <c r="B1849" s="21"/>
      <c r="C1849" s="28"/>
      <c r="D1849" s="21"/>
      <c r="E1849" s="21"/>
      <c r="F1849" s="21"/>
      <c r="G1849" s="25"/>
      <c r="H1849" s="22"/>
      <c r="I1849" s="26"/>
      <c r="J1849" s="23"/>
      <c r="K1849" s="22"/>
      <c r="N1849"/>
      <c r="AH1849"/>
    </row>
    <row r="1850" spans="1:34" x14ac:dyDescent="0.25">
      <c r="A1850" s="20"/>
      <c r="B1850" s="21"/>
      <c r="C1850" s="28"/>
      <c r="D1850" s="21"/>
      <c r="E1850" s="21"/>
      <c r="F1850" s="21"/>
      <c r="G1850" s="25"/>
      <c r="H1850" s="22"/>
      <c r="I1850" s="26"/>
      <c r="J1850" s="23"/>
      <c r="K1850" s="22"/>
      <c r="N1850"/>
      <c r="AH1850"/>
    </row>
    <row r="1851" spans="1:34" x14ac:dyDescent="0.25">
      <c r="A1851" s="20"/>
      <c r="B1851" s="21"/>
      <c r="C1851" s="28"/>
      <c r="D1851" s="21"/>
      <c r="E1851" s="21"/>
      <c r="F1851" s="21"/>
      <c r="G1851" s="25"/>
      <c r="H1851" s="22"/>
      <c r="I1851" s="26"/>
      <c r="J1851" s="23"/>
      <c r="K1851" s="22"/>
      <c r="N1851"/>
      <c r="AH1851"/>
    </row>
    <row r="1852" spans="1:34" x14ac:dyDescent="0.25">
      <c r="A1852" s="20"/>
      <c r="B1852" s="21"/>
      <c r="C1852" s="28"/>
      <c r="D1852" s="21"/>
      <c r="E1852" s="21"/>
      <c r="F1852" s="21"/>
      <c r="G1852" s="25"/>
      <c r="H1852" s="22"/>
      <c r="I1852" s="26"/>
      <c r="J1852" s="23"/>
      <c r="K1852" s="22"/>
      <c r="N1852"/>
      <c r="AH1852"/>
    </row>
    <row r="1853" spans="1:34" x14ac:dyDescent="0.25">
      <c r="A1853" s="20"/>
      <c r="B1853" s="21"/>
      <c r="C1853" s="28"/>
      <c r="D1853" s="21"/>
      <c r="E1853" s="21"/>
      <c r="F1853" s="21"/>
      <c r="G1853" s="25"/>
      <c r="H1853" s="22"/>
      <c r="I1853" s="26"/>
      <c r="J1853" s="23"/>
      <c r="K1853" s="22"/>
      <c r="N1853"/>
      <c r="AH1853"/>
    </row>
    <row r="1854" spans="1:34" x14ac:dyDescent="0.25">
      <c r="A1854" s="20"/>
      <c r="B1854" s="21"/>
      <c r="C1854" s="28"/>
      <c r="D1854" s="21"/>
      <c r="E1854" s="21"/>
      <c r="F1854" s="21"/>
      <c r="G1854" s="25"/>
      <c r="H1854" s="22"/>
      <c r="I1854" s="26"/>
      <c r="J1854" s="23"/>
      <c r="K1854" s="22"/>
      <c r="N1854"/>
      <c r="AH1854"/>
    </row>
    <row r="1855" spans="1:34" x14ac:dyDescent="0.25">
      <c r="A1855" s="20"/>
      <c r="B1855" s="21"/>
      <c r="C1855" s="28"/>
      <c r="D1855" s="21"/>
      <c r="E1855" s="21"/>
      <c r="F1855" s="21"/>
      <c r="G1855" s="25"/>
      <c r="H1855" s="22"/>
      <c r="I1855" s="26"/>
      <c r="J1855" s="23"/>
      <c r="K1855" s="22"/>
      <c r="N1855"/>
      <c r="AH1855"/>
    </row>
    <row r="1856" spans="1:34" x14ac:dyDescent="0.25">
      <c r="A1856" s="20"/>
      <c r="B1856" s="21"/>
      <c r="C1856" s="28"/>
      <c r="D1856" s="21"/>
      <c r="E1856" s="21"/>
      <c r="F1856" s="21"/>
      <c r="G1856" s="25"/>
      <c r="H1856" s="22"/>
      <c r="I1856" s="26"/>
      <c r="J1856" s="23"/>
      <c r="K1856" s="22"/>
      <c r="N1856"/>
      <c r="AH1856"/>
    </row>
    <row r="1857" spans="1:34" x14ac:dyDescent="0.25">
      <c r="A1857" s="20"/>
      <c r="B1857" s="21"/>
      <c r="C1857" s="28"/>
      <c r="D1857" s="21"/>
      <c r="E1857" s="21"/>
      <c r="F1857" s="21"/>
      <c r="G1857" s="25"/>
      <c r="H1857" s="22"/>
      <c r="I1857" s="26"/>
      <c r="J1857" s="23"/>
      <c r="K1857" s="22"/>
      <c r="N1857"/>
      <c r="AH1857"/>
    </row>
    <row r="1858" spans="1:34" x14ac:dyDescent="0.25">
      <c r="A1858" s="20"/>
      <c r="B1858" s="21"/>
      <c r="C1858" s="28"/>
      <c r="D1858" s="21"/>
      <c r="E1858" s="21"/>
      <c r="F1858" s="21"/>
      <c r="G1858" s="25"/>
      <c r="H1858" s="22"/>
      <c r="I1858" s="26"/>
      <c r="J1858" s="23"/>
      <c r="K1858" s="22"/>
      <c r="N1858"/>
      <c r="AH1858"/>
    </row>
    <row r="1859" spans="1:34" x14ac:dyDescent="0.25">
      <c r="A1859" s="20"/>
      <c r="B1859" s="21"/>
      <c r="C1859" s="28"/>
      <c r="D1859" s="21"/>
      <c r="E1859" s="21"/>
      <c r="F1859" s="21"/>
      <c r="G1859" s="25"/>
      <c r="H1859" s="22"/>
      <c r="I1859" s="26"/>
      <c r="J1859" s="23"/>
      <c r="K1859" s="22"/>
      <c r="N1859"/>
      <c r="AH1859"/>
    </row>
    <row r="1860" spans="1:34" x14ac:dyDescent="0.25">
      <c r="A1860" s="20"/>
      <c r="B1860" s="21"/>
      <c r="C1860" s="28"/>
      <c r="D1860" s="21"/>
      <c r="E1860" s="21"/>
      <c r="F1860" s="21"/>
      <c r="G1860" s="25"/>
      <c r="H1860" s="22"/>
      <c r="I1860" s="26"/>
      <c r="J1860" s="23"/>
      <c r="K1860" s="22"/>
      <c r="N1860"/>
      <c r="AH1860"/>
    </row>
    <row r="1861" spans="1:34" x14ac:dyDescent="0.25">
      <c r="A1861" s="20"/>
      <c r="B1861" s="21"/>
      <c r="C1861" s="28"/>
      <c r="D1861" s="21"/>
      <c r="E1861" s="21"/>
      <c r="F1861" s="21"/>
      <c r="G1861" s="25"/>
      <c r="H1861" s="22"/>
      <c r="I1861" s="26"/>
      <c r="J1861" s="23"/>
      <c r="K1861" s="22"/>
      <c r="N1861"/>
      <c r="AH1861"/>
    </row>
    <row r="1862" spans="1:34" x14ac:dyDescent="0.25">
      <c r="A1862" s="20"/>
      <c r="B1862" s="21"/>
      <c r="C1862" s="28"/>
      <c r="D1862" s="21"/>
      <c r="E1862" s="21"/>
      <c r="F1862" s="21"/>
      <c r="G1862" s="25"/>
      <c r="H1862" s="22"/>
      <c r="I1862" s="26"/>
      <c r="J1862" s="23"/>
      <c r="K1862" s="22"/>
      <c r="N1862"/>
      <c r="AH1862"/>
    </row>
    <row r="1863" spans="1:34" x14ac:dyDescent="0.25">
      <c r="A1863" s="20"/>
      <c r="B1863" s="21"/>
      <c r="C1863" s="28"/>
      <c r="D1863" s="21"/>
      <c r="E1863" s="21"/>
      <c r="F1863" s="21"/>
      <c r="G1863" s="25"/>
      <c r="H1863" s="22"/>
      <c r="I1863" s="26"/>
      <c r="J1863" s="23"/>
      <c r="K1863" s="22"/>
      <c r="N1863"/>
      <c r="AH1863"/>
    </row>
    <row r="1864" spans="1:34" x14ac:dyDescent="0.25">
      <c r="A1864" s="20"/>
      <c r="B1864" s="21"/>
      <c r="C1864" s="28"/>
      <c r="D1864" s="21"/>
      <c r="E1864" s="21"/>
      <c r="F1864" s="21"/>
      <c r="G1864" s="25"/>
      <c r="H1864" s="22"/>
      <c r="I1864" s="26"/>
      <c r="J1864" s="23"/>
      <c r="K1864" s="22"/>
      <c r="N1864"/>
      <c r="AH1864"/>
    </row>
    <row r="1865" spans="1:34" x14ac:dyDescent="0.25">
      <c r="A1865" s="20"/>
      <c r="B1865" s="21"/>
      <c r="C1865" s="28"/>
      <c r="D1865" s="21"/>
      <c r="E1865" s="21"/>
      <c r="F1865" s="21"/>
      <c r="G1865" s="25"/>
      <c r="H1865" s="22"/>
      <c r="I1865" s="26"/>
      <c r="J1865" s="23"/>
      <c r="K1865" s="22"/>
      <c r="N1865"/>
      <c r="AH1865"/>
    </row>
    <row r="1866" spans="1:34" x14ac:dyDescent="0.25">
      <c r="A1866" s="20"/>
      <c r="B1866" s="21"/>
      <c r="C1866" s="28"/>
      <c r="D1866" s="21"/>
      <c r="E1866" s="21"/>
      <c r="F1866" s="21"/>
      <c r="G1866" s="25"/>
      <c r="H1866" s="22"/>
      <c r="I1866" s="26"/>
      <c r="J1866" s="23"/>
      <c r="K1866" s="22"/>
      <c r="N1866"/>
      <c r="AH1866"/>
    </row>
    <row r="1867" spans="1:34" x14ac:dyDescent="0.25">
      <c r="A1867" s="20"/>
      <c r="B1867" s="21"/>
      <c r="C1867" s="28"/>
      <c r="D1867" s="21"/>
      <c r="E1867" s="21"/>
      <c r="F1867" s="21"/>
      <c r="G1867" s="25"/>
      <c r="H1867" s="22"/>
      <c r="I1867" s="26"/>
      <c r="J1867" s="23"/>
      <c r="K1867" s="22"/>
      <c r="N1867"/>
      <c r="AH1867"/>
    </row>
    <row r="1868" spans="1:34" x14ac:dyDescent="0.25">
      <c r="A1868" s="20"/>
      <c r="B1868" s="21"/>
      <c r="C1868" s="28"/>
      <c r="D1868" s="21"/>
      <c r="E1868" s="21"/>
      <c r="F1868" s="21"/>
      <c r="G1868" s="25"/>
      <c r="H1868" s="22"/>
      <c r="I1868" s="26"/>
      <c r="J1868" s="23"/>
      <c r="K1868" s="22"/>
      <c r="N1868"/>
      <c r="AH1868"/>
    </row>
    <row r="1869" spans="1:34" x14ac:dyDescent="0.25">
      <c r="A1869" s="20"/>
      <c r="B1869" s="21"/>
      <c r="C1869" s="28"/>
      <c r="D1869" s="21"/>
      <c r="E1869" s="21"/>
      <c r="F1869" s="21"/>
      <c r="G1869" s="25"/>
      <c r="H1869" s="22"/>
      <c r="I1869" s="26"/>
      <c r="J1869" s="23"/>
      <c r="K1869" s="22"/>
      <c r="N1869"/>
      <c r="AH1869"/>
    </row>
    <row r="1870" spans="1:34" x14ac:dyDescent="0.25">
      <c r="A1870" s="20"/>
      <c r="B1870" s="21"/>
      <c r="C1870" s="28"/>
      <c r="D1870" s="21"/>
      <c r="E1870" s="21"/>
      <c r="F1870" s="21"/>
      <c r="G1870" s="25"/>
      <c r="H1870" s="22"/>
      <c r="I1870" s="26"/>
      <c r="J1870" s="23"/>
      <c r="K1870" s="22"/>
      <c r="N1870"/>
      <c r="AH1870"/>
    </row>
    <row r="1871" spans="1:34" x14ac:dyDescent="0.25">
      <c r="A1871" s="20"/>
      <c r="B1871" s="21"/>
      <c r="C1871" s="28"/>
      <c r="D1871" s="21"/>
      <c r="E1871" s="21"/>
      <c r="F1871" s="21"/>
      <c r="G1871" s="25"/>
      <c r="H1871" s="22"/>
      <c r="I1871" s="26"/>
      <c r="J1871" s="23"/>
      <c r="K1871" s="22"/>
      <c r="N1871"/>
      <c r="AH1871"/>
    </row>
    <row r="1872" spans="1:34" x14ac:dyDescent="0.25">
      <c r="A1872" s="20"/>
      <c r="B1872" s="21"/>
      <c r="C1872" s="28"/>
      <c r="D1872" s="21"/>
      <c r="E1872" s="21"/>
      <c r="F1872" s="21"/>
      <c r="G1872" s="25"/>
      <c r="H1872" s="22"/>
      <c r="I1872" s="26"/>
      <c r="J1872" s="23"/>
      <c r="K1872" s="22"/>
      <c r="N1872"/>
      <c r="AH1872"/>
    </row>
    <row r="1873" spans="1:34" x14ac:dyDescent="0.25">
      <c r="A1873" s="20"/>
      <c r="B1873" s="21"/>
      <c r="C1873" s="28"/>
      <c r="D1873" s="21"/>
      <c r="E1873" s="21"/>
      <c r="F1873" s="21"/>
      <c r="G1873" s="25"/>
      <c r="H1873" s="22"/>
      <c r="I1873" s="26"/>
      <c r="J1873" s="23"/>
      <c r="K1873" s="22"/>
      <c r="N1873"/>
      <c r="AH1873"/>
    </row>
    <row r="1874" spans="1:34" x14ac:dyDescent="0.25">
      <c r="A1874" s="20"/>
      <c r="B1874" s="21"/>
      <c r="C1874" s="28"/>
      <c r="D1874" s="21"/>
      <c r="E1874" s="21"/>
      <c r="F1874" s="21"/>
      <c r="G1874" s="25"/>
      <c r="H1874" s="22"/>
      <c r="I1874" s="26"/>
      <c r="J1874" s="23"/>
      <c r="K1874" s="22"/>
      <c r="N1874"/>
      <c r="AH1874"/>
    </row>
    <row r="1875" spans="1:34" x14ac:dyDescent="0.25">
      <c r="A1875" s="20"/>
      <c r="B1875" s="21"/>
      <c r="C1875" s="28"/>
      <c r="D1875" s="21"/>
      <c r="E1875" s="21"/>
      <c r="F1875" s="21"/>
      <c r="G1875" s="25"/>
      <c r="H1875" s="22"/>
      <c r="I1875" s="26"/>
      <c r="J1875" s="23"/>
      <c r="K1875" s="22"/>
      <c r="N1875"/>
      <c r="AH1875"/>
    </row>
    <row r="1876" spans="1:34" x14ac:dyDescent="0.25">
      <c r="A1876" s="20"/>
      <c r="B1876" s="21"/>
      <c r="C1876" s="28"/>
      <c r="D1876" s="21"/>
      <c r="E1876" s="21"/>
      <c r="F1876" s="21"/>
      <c r="G1876" s="25"/>
      <c r="H1876" s="22"/>
      <c r="I1876" s="26"/>
      <c r="J1876" s="23"/>
      <c r="K1876" s="22"/>
      <c r="N1876"/>
      <c r="AH1876"/>
    </row>
    <row r="1877" spans="1:34" x14ac:dyDescent="0.25">
      <c r="A1877" s="20"/>
      <c r="B1877" s="21"/>
      <c r="C1877" s="28"/>
      <c r="D1877" s="21"/>
      <c r="E1877" s="21"/>
      <c r="F1877" s="21"/>
      <c r="G1877" s="25"/>
      <c r="H1877" s="22"/>
      <c r="I1877" s="26"/>
      <c r="J1877" s="23"/>
      <c r="K1877" s="22"/>
      <c r="N1877"/>
      <c r="AH1877"/>
    </row>
    <row r="1878" spans="1:34" x14ac:dyDescent="0.25">
      <c r="A1878" s="20"/>
      <c r="B1878" s="21"/>
      <c r="C1878" s="28"/>
      <c r="D1878" s="21"/>
      <c r="E1878" s="21"/>
      <c r="F1878" s="21"/>
      <c r="G1878" s="25"/>
      <c r="H1878" s="22"/>
      <c r="I1878" s="26"/>
      <c r="J1878" s="23"/>
      <c r="K1878" s="22"/>
      <c r="N1878"/>
      <c r="AH1878"/>
    </row>
    <row r="1879" spans="1:34" x14ac:dyDescent="0.25">
      <c r="A1879" s="20"/>
      <c r="B1879" s="21"/>
      <c r="C1879" s="28"/>
      <c r="D1879" s="21"/>
      <c r="E1879" s="21"/>
      <c r="F1879" s="21"/>
      <c r="G1879" s="25"/>
      <c r="H1879" s="22"/>
      <c r="I1879" s="26"/>
      <c r="J1879" s="23"/>
      <c r="K1879" s="22"/>
      <c r="N1879"/>
      <c r="AH1879"/>
    </row>
    <row r="1880" spans="1:34" x14ac:dyDescent="0.25">
      <c r="A1880" s="20"/>
      <c r="B1880" s="21"/>
      <c r="C1880" s="28"/>
      <c r="D1880" s="21"/>
      <c r="E1880" s="21"/>
      <c r="F1880" s="21"/>
      <c r="G1880" s="25"/>
      <c r="H1880" s="22"/>
      <c r="I1880" s="26"/>
      <c r="J1880" s="23"/>
      <c r="K1880" s="22"/>
      <c r="N1880"/>
      <c r="AH1880"/>
    </row>
    <row r="1881" spans="1:34" x14ac:dyDescent="0.25">
      <c r="A1881" s="20"/>
      <c r="B1881" s="21"/>
      <c r="C1881" s="28"/>
      <c r="D1881" s="21"/>
      <c r="E1881" s="21"/>
      <c r="F1881" s="21"/>
      <c r="G1881" s="25"/>
      <c r="H1881" s="22"/>
      <c r="I1881" s="26"/>
      <c r="J1881" s="23"/>
      <c r="K1881" s="22"/>
      <c r="N1881"/>
      <c r="AH1881"/>
    </row>
    <row r="1882" spans="1:34" x14ac:dyDescent="0.25">
      <c r="A1882" s="20"/>
      <c r="B1882" s="21"/>
      <c r="C1882" s="28"/>
      <c r="D1882" s="21"/>
      <c r="E1882" s="21"/>
      <c r="F1882" s="21"/>
      <c r="G1882" s="25"/>
      <c r="H1882" s="22"/>
      <c r="I1882" s="26"/>
      <c r="J1882" s="23"/>
      <c r="K1882" s="22"/>
      <c r="N1882"/>
      <c r="AH1882"/>
    </row>
    <row r="1883" spans="1:34" x14ac:dyDescent="0.25">
      <c r="A1883" s="20"/>
      <c r="B1883" s="21"/>
      <c r="C1883" s="28"/>
      <c r="D1883" s="21"/>
      <c r="E1883" s="21"/>
      <c r="F1883" s="21"/>
      <c r="G1883" s="25"/>
      <c r="H1883" s="22"/>
      <c r="I1883" s="26"/>
      <c r="J1883" s="23"/>
      <c r="K1883" s="22"/>
      <c r="N1883"/>
      <c r="AH1883"/>
    </row>
    <row r="1884" spans="1:34" x14ac:dyDescent="0.25">
      <c r="A1884" s="20"/>
      <c r="B1884" s="21"/>
      <c r="C1884" s="28"/>
      <c r="D1884" s="21"/>
      <c r="E1884" s="21"/>
      <c r="F1884" s="21"/>
      <c r="G1884" s="25"/>
      <c r="H1884" s="22"/>
      <c r="I1884" s="26"/>
      <c r="J1884" s="23"/>
      <c r="K1884" s="22"/>
      <c r="N1884"/>
      <c r="AH1884"/>
    </row>
    <row r="1885" spans="1:34" x14ac:dyDescent="0.25">
      <c r="A1885" s="20"/>
      <c r="B1885" s="21"/>
      <c r="C1885" s="28"/>
      <c r="D1885" s="21"/>
      <c r="E1885" s="21"/>
      <c r="F1885" s="21"/>
      <c r="G1885" s="25"/>
      <c r="H1885" s="22"/>
      <c r="I1885" s="26"/>
      <c r="J1885" s="23"/>
      <c r="K1885" s="22"/>
      <c r="N1885"/>
      <c r="AH1885"/>
    </row>
    <row r="1886" spans="1:34" x14ac:dyDescent="0.25">
      <c r="A1886" s="20"/>
      <c r="B1886" s="21"/>
      <c r="C1886" s="28"/>
      <c r="D1886" s="21"/>
      <c r="E1886" s="21"/>
      <c r="F1886" s="21"/>
      <c r="G1886" s="25"/>
      <c r="H1886" s="22"/>
      <c r="I1886" s="26"/>
      <c r="J1886" s="23"/>
      <c r="K1886" s="22"/>
      <c r="N1886"/>
      <c r="AH1886"/>
    </row>
    <row r="1887" spans="1:34" x14ac:dyDescent="0.25">
      <c r="A1887" s="20"/>
      <c r="B1887" s="21"/>
      <c r="C1887" s="28"/>
      <c r="D1887" s="21"/>
      <c r="E1887" s="21"/>
      <c r="F1887" s="21"/>
      <c r="G1887" s="25"/>
      <c r="H1887" s="22"/>
      <c r="I1887" s="26"/>
      <c r="J1887" s="23"/>
      <c r="K1887" s="22"/>
      <c r="N1887"/>
      <c r="AH1887"/>
    </row>
    <row r="1888" spans="1:34" x14ac:dyDescent="0.25">
      <c r="A1888" s="20"/>
      <c r="B1888" s="21"/>
      <c r="C1888" s="28"/>
      <c r="D1888" s="21"/>
      <c r="E1888" s="21"/>
      <c r="F1888" s="21"/>
      <c r="G1888" s="25"/>
      <c r="H1888" s="22"/>
      <c r="I1888" s="26"/>
      <c r="J1888" s="23"/>
      <c r="K1888" s="22"/>
      <c r="N1888"/>
      <c r="AH1888"/>
    </row>
    <row r="1889" spans="1:34" x14ac:dyDescent="0.25">
      <c r="A1889" s="20"/>
      <c r="B1889" s="21"/>
      <c r="C1889" s="28"/>
      <c r="D1889" s="21"/>
      <c r="E1889" s="21"/>
      <c r="F1889" s="21"/>
      <c r="G1889" s="25"/>
      <c r="H1889" s="22"/>
      <c r="I1889" s="26"/>
      <c r="J1889" s="23"/>
      <c r="K1889" s="22"/>
      <c r="N1889"/>
      <c r="AH1889"/>
    </row>
    <row r="1890" spans="1:34" x14ac:dyDescent="0.25">
      <c r="A1890" s="20"/>
      <c r="B1890" s="21"/>
      <c r="C1890" s="28"/>
      <c r="D1890" s="21"/>
      <c r="E1890" s="21"/>
      <c r="F1890" s="21"/>
      <c r="G1890" s="25"/>
      <c r="H1890" s="22"/>
      <c r="I1890" s="26"/>
      <c r="J1890" s="23"/>
      <c r="K1890" s="22"/>
      <c r="N1890"/>
      <c r="AH1890"/>
    </row>
    <row r="1891" spans="1:34" x14ac:dyDescent="0.25">
      <c r="A1891" s="20"/>
      <c r="B1891" s="21"/>
      <c r="C1891" s="28"/>
      <c r="D1891" s="21"/>
      <c r="E1891" s="21"/>
      <c r="F1891" s="21"/>
      <c r="G1891" s="25"/>
      <c r="H1891" s="22"/>
      <c r="I1891" s="26"/>
      <c r="J1891" s="23"/>
      <c r="K1891" s="22"/>
      <c r="N1891"/>
      <c r="AH1891"/>
    </row>
    <row r="1892" spans="1:34" x14ac:dyDescent="0.25">
      <c r="A1892" s="20"/>
      <c r="B1892" s="21"/>
      <c r="C1892" s="28"/>
      <c r="D1892" s="21"/>
      <c r="E1892" s="21"/>
      <c r="F1892" s="21"/>
      <c r="G1892" s="25"/>
      <c r="H1892" s="22"/>
      <c r="I1892" s="26"/>
      <c r="J1892" s="23"/>
      <c r="K1892" s="22"/>
      <c r="N1892"/>
      <c r="AH1892"/>
    </row>
    <row r="1893" spans="1:34" x14ac:dyDescent="0.25">
      <c r="A1893" s="20"/>
      <c r="B1893" s="21"/>
      <c r="C1893" s="28"/>
      <c r="D1893" s="21"/>
      <c r="E1893" s="21"/>
      <c r="F1893" s="21"/>
      <c r="G1893" s="25"/>
      <c r="H1893" s="22"/>
      <c r="I1893" s="26"/>
      <c r="J1893" s="23"/>
      <c r="K1893" s="22"/>
      <c r="N1893"/>
      <c r="AH1893"/>
    </row>
    <row r="1894" spans="1:34" x14ac:dyDescent="0.25">
      <c r="A1894" s="20"/>
      <c r="B1894" s="21"/>
      <c r="C1894" s="28"/>
      <c r="D1894" s="21"/>
      <c r="E1894" s="21"/>
      <c r="F1894" s="21"/>
      <c r="G1894" s="25"/>
      <c r="H1894" s="22"/>
      <c r="I1894" s="26"/>
      <c r="J1894" s="23"/>
      <c r="K1894" s="22"/>
      <c r="N1894"/>
      <c r="AH1894"/>
    </row>
    <row r="1895" spans="1:34" x14ac:dyDescent="0.25">
      <c r="A1895" s="20"/>
      <c r="B1895" s="21"/>
      <c r="C1895" s="28"/>
      <c r="D1895" s="21"/>
      <c r="E1895" s="21"/>
      <c r="F1895" s="21"/>
      <c r="G1895" s="25"/>
      <c r="H1895" s="22"/>
      <c r="I1895" s="26"/>
      <c r="J1895" s="23"/>
      <c r="K1895" s="22"/>
      <c r="N1895"/>
      <c r="AH1895"/>
    </row>
    <row r="1896" spans="1:34" x14ac:dyDescent="0.25">
      <c r="A1896" s="20"/>
      <c r="B1896" s="21"/>
      <c r="C1896" s="28"/>
      <c r="D1896" s="21"/>
      <c r="E1896" s="21"/>
      <c r="F1896" s="21"/>
      <c r="G1896" s="25"/>
      <c r="H1896" s="22"/>
      <c r="I1896" s="26"/>
      <c r="J1896" s="23"/>
      <c r="K1896" s="22"/>
      <c r="N1896"/>
      <c r="AH1896"/>
    </row>
    <row r="1897" spans="1:34" x14ac:dyDescent="0.25">
      <c r="A1897" s="20"/>
      <c r="B1897" s="21"/>
      <c r="C1897" s="28"/>
      <c r="D1897" s="21"/>
      <c r="E1897" s="21"/>
      <c r="F1897" s="21"/>
      <c r="G1897" s="25"/>
      <c r="H1897" s="22"/>
      <c r="I1897" s="26"/>
      <c r="J1897" s="23"/>
      <c r="K1897" s="22"/>
      <c r="N1897"/>
      <c r="AH1897"/>
    </row>
    <row r="1898" spans="1:34" x14ac:dyDescent="0.25">
      <c r="A1898" s="20"/>
      <c r="B1898" s="21"/>
      <c r="C1898" s="28"/>
      <c r="D1898" s="21"/>
      <c r="E1898" s="21"/>
      <c r="F1898" s="21"/>
      <c r="G1898" s="25"/>
      <c r="H1898" s="22"/>
      <c r="I1898" s="26"/>
      <c r="J1898" s="23"/>
      <c r="K1898" s="22"/>
      <c r="N1898"/>
      <c r="AH1898"/>
    </row>
    <row r="1899" spans="1:34" x14ac:dyDescent="0.25">
      <c r="A1899" s="20"/>
      <c r="B1899" s="21"/>
      <c r="C1899" s="28"/>
      <c r="D1899" s="21"/>
      <c r="E1899" s="21"/>
      <c r="F1899" s="21"/>
      <c r="G1899" s="25"/>
      <c r="H1899" s="22"/>
      <c r="I1899" s="26"/>
      <c r="J1899" s="23"/>
      <c r="K1899" s="22"/>
      <c r="N1899"/>
      <c r="AH1899"/>
    </row>
    <row r="1900" spans="1:34" x14ac:dyDescent="0.25">
      <c r="A1900" s="20"/>
      <c r="B1900" s="21"/>
      <c r="C1900" s="28"/>
      <c r="D1900" s="21"/>
      <c r="E1900" s="21"/>
      <c r="F1900" s="21"/>
      <c r="G1900" s="25"/>
      <c r="H1900" s="22"/>
      <c r="I1900" s="26"/>
      <c r="J1900" s="23"/>
      <c r="K1900" s="22"/>
      <c r="N1900"/>
      <c r="AH1900"/>
    </row>
    <row r="1901" spans="1:34" x14ac:dyDescent="0.25">
      <c r="A1901" s="20"/>
      <c r="B1901" s="21"/>
      <c r="C1901" s="28"/>
      <c r="D1901" s="21"/>
      <c r="E1901" s="21"/>
      <c r="F1901" s="21"/>
      <c r="G1901" s="25"/>
      <c r="H1901" s="22"/>
      <c r="I1901" s="26"/>
      <c r="J1901" s="23"/>
      <c r="K1901" s="22"/>
      <c r="N1901"/>
      <c r="AH1901"/>
    </row>
    <row r="1902" spans="1:34" x14ac:dyDescent="0.25">
      <c r="A1902" s="20"/>
      <c r="B1902" s="21"/>
      <c r="C1902" s="28"/>
      <c r="D1902" s="21"/>
      <c r="E1902" s="21"/>
      <c r="F1902" s="21"/>
      <c r="G1902" s="25"/>
      <c r="H1902" s="22"/>
      <c r="I1902" s="26"/>
      <c r="J1902" s="23"/>
      <c r="K1902" s="22"/>
      <c r="N1902"/>
      <c r="AH1902"/>
    </row>
    <row r="1903" spans="1:34" x14ac:dyDescent="0.25">
      <c r="A1903" s="20"/>
      <c r="B1903" s="21"/>
      <c r="C1903" s="28"/>
      <c r="D1903" s="21"/>
      <c r="E1903" s="21"/>
      <c r="F1903" s="21"/>
      <c r="G1903" s="25"/>
      <c r="H1903" s="22"/>
      <c r="I1903" s="26"/>
      <c r="J1903" s="23"/>
      <c r="K1903" s="22"/>
      <c r="N1903"/>
      <c r="AH1903"/>
    </row>
    <row r="1904" spans="1:34" x14ac:dyDescent="0.25">
      <c r="A1904" s="20"/>
      <c r="B1904" s="21"/>
      <c r="C1904" s="28"/>
      <c r="D1904" s="21"/>
      <c r="E1904" s="21"/>
      <c r="F1904" s="21"/>
      <c r="G1904" s="25"/>
      <c r="H1904" s="22"/>
      <c r="I1904" s="26"/>
      <c r="J1904" s="23"/>
      <c r="K1904" s="22"/>
      <c r="N1904"/>
      <c r="AH1904"/>
    </row>
    <row r="1905" spans="1:34" x14ac:dyDescent="0.25">
      <c r="A1905" s="20"/>
      <c r="B1905" s="21"/>
      <c r="C1905" s="28"/>
      <c r="D1905" s="21"/>
      <c r="E1905" s="21"/>
      <c r="F1905" s="21"/>
      <c r="G1905" s="25"/>
      <c r="H1905" s="22"/>
      <c r="I1905" s="26"/>
      <c r="J1905" s="23"/>
      <c r="K1905" s="22"/>
      <c r="N1905"/>
      <c r="AH1905"/>
    </row>
    <row r="1906" spans="1:34" x14ac:dyDescent="0.25">
      <c r="A1906" s="20"/>
      <c r="B1906" s="21"/>
      <c r="C1906" s="28"/>
      <c r="D1906" s="21"/>
      <c r="E1906" s="21"/>
      <c r="F1906" s="21"/>
      <c r="G1906" s="25"/>
      <c r="H1906" s="22"/>
      <c r="I1906" s="26"/>
      <c r="J1906" s="23"/>
      <c r="K1906" s="22"/>
      <c r="N1906"/>
      <c r="AH1906"/>
    </row>
    <row r="1907" spans="1:34" x14ac:dyDescent="0.25">
      <c r="A1907" s="20"/>
      <c r="B1907" s="21"/>
      <c r="C1907" s="28"/>
      <c r="D1907" s="21"/>
      <c r="E1907" s="21"/>
      <c r="F1907" s="21"/>
      <c r="G1907" s="25"/>
      <c r="H1907" s="22"/>
      <c r="I1907" s="26"/>
      <c r="J1907" s="23"/>
      <c r="K1907" s="22"/>
      <c r="N1907"/>
      <c r="AH1907"/>
    </row>
    <row r="1908" spans="1:34" x14ac:dyDescent="0.25">
      <c r="A1908" s="20"/>
      <c r="B1908" s="21"/>
      <c r="C1908" s="28"/>
      <c r="D1908" s="21"/>
      <c r="E1908" s="21"/>
      <c r="F1908" s="21"/>
      <c r="G1908" s="25"/>
      <c r="H1908" s="22"/>
      <c r="I1908" s="26"/>
      <c r="J1908" s="23"/>
      <c r="K1908" s="22"/>
      <c r="N1908"/>
      <c r="AH1908"/>
    </row>
    <row r="1909" spans="1:34" x14ac:dyDescent="0.25">
      <c r="A1909" s="20"/>
      <c r="B1909" s="21"/>
      <c r="C1909" s="28"/>
      <c r="D1909" s="21"/>
      <c r="E1909" s="21"/>
      <c r="F1909" s="21"/>
      <c r="G1909" s="25"/>
      <c r="H1909" s="22"/>
      <c r="I1909" s="26"/>
      <c r="J1909" s="23"/>
      <c r="K1909" s="22"/>
      <c r="N1909"/>
      <c r="AH1909"/>
    </row>
    <row r="1910" spans="1:34" x14ac:dyDescent="0.25">
      <c r="A1910" s="20"/>
      <c r="B1910" s="21"/>
      <c r="C1910" s="28"/>
      <c r="D1910" s="21"/>
      <c r="E1910" s="21"/>
      <c r="F1910" s="21"/>
      <c r="G1910" s="25"/>
      <c r="H1910" s="22"/>
      <c r="I1910" s="26"/>
      <c r="J1910" s="23"/>
      <c r="K1910" s="22"/>
      <c r="N1910"/>
      <c r="AH1910"/>
    </row>
    <row r="1911" spans="1:34" x14ac:dyDescent="0.25">
      <c r="A1911" s="20"/>
      <c r="B1911" s="21"/>
      <c r="C1911" s="28"/>
      <c r="D1911" s="21"/>
      <c r="E1911" s="21"/>
      <c r="F1911" s="21"/>
      <c r="G1911" s="25"/>
      <c r="H1911" s="22"/>
      <c r="I1911" s="26"/>
      <c r="J1911" s="23"/>
      <c r="K1911" s="22"/>
      <c r="N1911"/>
      <c r="AH1911"/>
    </row>
    <row r="1912" spans="1:34" x14ac:dyDescent="0.25">
      <c r="A1912" s="20"/>
      <c r="B1912" s="21"/>
      <c r="C1912" s="28"/>
      <c r="D1912" s="21"/>
      <c r="E1912" s="21"/>
      <c r="F1912" s="21"/>
      <c r="G1912" s="25"/>
      <c r="H1912" s="22"/>
      <c r="I1912" s="26"/>
      <c r="J1912" s="23"/>
      <c r="K1912" s="22"/>
      <c r="N1912"/>
      <c r="AH1912"/>
    </row>
    <row r="1913" spans="1:34" x14ac:dyDescent="0.25">
      <c r="A1913" s="20"/>
      <c r="B1913" s="21"/>
      <c r="C1913" s="28"/>
      <c r="D1913" s="21"/>
      <c r="E1913" s="21"/>
      <c r="F1913" s="21"/>
      <c r="G1913" s="25"/>
      <c r="H1913" s="22"/>
      <c r="I1913" s="26"/>
      <c r="J1913" s="23"/>
      <c r="K1913" s="22"/>
      <c r="N1913"/>
      <c r="AH1913"/>
    </row>
    <row r="1914" spans="1:34" x14ac:dyDescent="0.25">
      <c r="A1914" s="20"/>
      <c r="B1914" s="21"/>
      <c r="C1914" s="28"/>
      <c r="D1914" s="21"/>
      <c r="E1914" s="21"/>
      <c r="F1914" s="21"/>
      <c r="G1914" s="25"/>
      <c r="H1914" s="22"/>
      <c r="I1914" s="26"/>
      <c r="J1914" s="23"/>
      <c r="K1914" s="22"/>
      <c r="N1914"/>
      <c r="AH1914"/>
    </row>
    <row r="1915" spans="1:34" x14ac:dyDescent="0.25">
      <c r="A1915" s="20"/>
      <c r="B1915" s="21"/>
      <c r="C1915" s="28"/>
      <c r="D1915" s="21"/>
      <c r="E1915" s="21"/>
      <c r="F1915" s="21"/>
      <c r="G1915" s="25"/>
      <c r="H1915" s="22"/>
      <c r="I1915" s="26"/>
      <c r="J1915" s="23"/>
      <c r="K1915" s="22"/>
      <c r="N1915"/>
      <c r="AH1915"/>
    </row>
    <row r="1916" spans="1:34" x14ac:dyDescent="0.25">
      <c r="A1916" s="20"/>
      <c r="B1916" s="21"/>
      <c r="C1916" s="28"/>
      <c r="D1916" s="21"/>
      <c r="E1916" s="21"/>
      <c r="F1916" s="21"/>
      <c r="G1916" s="25"/>
      <c r="H1916" s="22"/>
      <c r="I1916" s="26"/>
      <c r="J1916" s="23"/>
      <c r="K1916" s="22"/>
      <c r="N1916"/>
      <c r="AH1916"/>
    </row>
    <row r="1917" spans="1:34" x14ac:dyDescent="0.25">
      <c r="A1917" s="20"/>
      <c r="B1917" s="21"/>
      <c r="C1917" s="28"/>
      <c r="D1917" s="21"/>
      <c r="E1917" s="21"/>
      <c r="F1917" s="21"/>
      <c r="G1917" s="25"/>
      <c r="H1917" s="22"/>
      <c r="I1917" s="26"/>
      <c r="J1917" s="23"/>
      <c r="K1917" s="22"/>
      <c r="N1917"/>
      <c r="AH1917"/>
    </row>
    <row r="1918" spans="1:34" x14ac:dyDescent="0.25">
      <c r="A1918" s="20"/>
      <c r="B1918" s="21"/>
      <c r="C1918" s="28"/>
      <c r="D1918" s="21"/>
      <c r="E1918" s="21"/>
      <c r="F1918" s="21"/>
      <c r="G1918" s="25"/>
      <c r="H1918" s="22"/>
      <c r="I1918" s="26"/>
      <c r="J1918" s="23"/>
      <c r="K1918" s="22"/>
      <c r="N1918"/>
      <c r="AH1918"/>
    </row>
    <row r="1919" spans="1:34" x14ac:dyDescent="0.25">
      <c r="A1919" s="20"/>
      <c r="B1919" s="21"/>
      <c r="C1919" s="28"/>
      <c r="D1919" s="21"/>
      <c r="E1919" s="21"/>
      <c r="F1919" s="21"/>
      <c r="G1919" s="25"/>
      <c r="H1919" s="22"/>
      <c r="I1919" s="26"/>
      <c r="J1919" s="23"/>
      <c r="K1919" s="22"/>
      <c r="N1919"/>
      <c r="AH1919"/>
    </row>
    <row r="1920" spans="1:34" x14ac:dyDescent="0.25">
      <c r="A1920" s="20"/>
      <c r="B1920" s="21"/>
      <c r="C1920" s="28"/>
      <c r="D1920" s="21"/>
      <c r="E1920" s="21"/>
      <c r="F1920" s="21"/>
      <c r="G1920" s="25"/>
      <c r="H1920" s="22"/>
      <c r="I1920" s="26"/>
      <c r="J1920" s="23"/>
      <c r="K1920" s="22"/>
      <c r="N1920"/>
      <c r="AH1920"/>
    </row>
    <row r="1921" spans="1:34" x14ac:dyDescent="0.25">
      <c r="A1921" s="20"/>
      <c r="B1921" s="21"/>
      <c r="C1921" s="28"/>
      <c r="D1921" s="21"/>
      <c r="E1921" s="21"/>
      <c r="F1921" s="21"/>
      <c r="G1921" s="25"/>
      <c r="H1921" s="22"/>
      <c r="I1921" s="26"/>
      <c r="J1921" s="23"/>
      <c r="K1921" s="22"/>
      <c r="N1921"/>
      <c r="AH1921"/>
    </row>
    <row r="1922" spans="1:34" x14ac:dyDescent="0.25">
      <c r="A1922" s="20"/>
      <c r="B1922" s="21"/>
      <c r="C1922" s="28"/>
      <c r="D1922" s="21"/>
      <c r="E1922" s="21"/>
      <c r="F1922" s="21"/>
      <c r="G1922" s="25"/>
      <c r="H1922" s="22"/>
      <c r="I1922" s="26"/>
      <c r="J1922" s="23"/>
      <c r="K1922" s="22"/>
      <c r="N1922"/>
      <c r="AH1922"/>
    </row>
    <row r="1923" spans="1:34" x14ac:dyDescent="0.25">
      <c r="A1923" s="20"/>
      <c r="B1923" s="21"/>
      <c r="C1923" s="28"/>
      <c r="D1923" s="21"/>
      <c r="E1923" s="21"/>
      <c r="F1923" s="21"/>
      <c r="G1923" s="25"/>
      <c r="H1923" s="22"/>
      <c r="I1923" s="26"/>
      <c r="J1923" s="23"/>
      <c r="K1923" s="22"/>
      <c r="N1923"/>
      <c r="AH1923"/>
    </row>
    <row r="1924" spans="1:34" x14ac:dyDescent="0.25">
      <c r="A1924" s="20"/>
      <c r="B1924" s="21"/>
      <c r="C1924" s="28"/>
      <c r="D1924" s="21"/>
      <c r="E1924" s="21"/>
      <c r="F1924" s="21"/>
      <c r="G1924" s="25"/>
      <c r="H1924" s="22"/>
      <c r="I1924" s="26"/>
      <c r="J1924" s="23"/>
      <c r="K1924" s="22"/>
      <c r="N1924"/>
      <c r="AH1924"/>
    </row>
    <row r="1925" spans="1:34" x14ac:dyDescent="0.25">
      <c r="A1925" s="20"/>
      <c r="B1925" s="21"/>
      <c r="C1925" s="28"/>
      <c r="D1925" s="21"/>
      <c r="E1925" s="21"/>
      <c r="F1925" s="21"/>
      <c r="G1925" s="25"/>
      <c r="H1925" s="22"/>
      <c r="I1925" s="26"/>
      <c r="J1925" s="23"/>
      <c r="K1925" s="22"/>
      <c r="N1925"/>
      <c r="AH1925"/>
    </row>
    <row r="1926" spans="1:34" x14ac:dyDescent="0.25">
      <c r="A1926" s="20"/>
      <c r="B1926" s="21"/>
      <c r="C1926" s="28"/>
      <c r="D1926" s="21"/>
      <c r="E1926" s="21"/>
      <c r="F1926" s="21"/>
      <c r="G1926" s="25"/>
      <c r="H1926" s="22"/>
      <c r="I1926" s="26"/>
      <c r="J1926" s="23"/>
      <c r="K1926" s="22"/>
      <c r="N1926"/>
      <c r="AH1926"/>
    </row>
    <row r="1927" spans="1:34" x14ac:dyDescent="0.25">
      <c r="A1927" s="20"/>
      <c r="B1927" s="21"/>
      <c r="C1927" s="28"/>
      <c r="D1927" s="21"/>
      <c r="E1927" s="21"/>
      <c r="F1927" s="21"/>
      <c r="G1927" s="25"/>
      <c r="H1927" s="22"/>
      <c r="I1927" s="26"/>
      <c r="J1927" s="23"/>
      <c r="K1927" s="22"/>
      <c r="N1927"/>
      <c r="AH1927"/>
    </row>
    <row r="1928" spans="1:34" x14ac:dyDescent="0.25">
      <c r="A1928" s="20"/>
      <c r="B1928" s="21"/>
      <c r="C1928" s="28"/>
      <c r="D1928" s="21"/>
      <c r="E1928" s="21"/>
      <c r="F1928" s="21"/>
      <c r="G1928" s="25"/>
      <c r="H1928" s="22"/>
      <c r="I1928" s="26"/>
      <c r="J1928" s="23"/>
      <c r="K1928" s="22"/>
      <c r="N1928"/>
      <c r="AH1928"/>
    </row>
    <row r="1929" spans="1:34" x14ac:dyDescent="0.25">
      <c r="A1929" s="20"/>
      <c r="B1929" s="21"/>
      <c r="C1929" s="28"/>
      <c r="D1929" s="21"/>
      <c r="E1929" s="21"/>
      <c r="F1929" s="21"/>
      <c r="G1929" s="25"/>
      <c r="H1929" s="22"/>
      <c r="I1929" s="26"/>
      <c r="J1929" s="23"/>
      <c r="K1929" s="22"/>
      <c r="N1929"/>
      <c r="AH1929"/>
    </row>
    <row r="1930" spans="1:34" x14ac:dyDescent="0.25">
      <c r="A1930" s="20"/>
      <c r="B1930" s="21"/>
      <c r="C1930" s="28"/>
      <c r="D1930" s="21"/>
      <c r="E1930" s="21"/>
      <c r="F1930" s="21"/>
      <c r="G1930" s="25"/>
      <c r="H1930" s="22"/>
      <c r="I1930" s="26"/>
      <c r="J1930" s="23"/>
      <c r="K1930" s="22"/>
      <c r="N1930"/>
      <c r="AH1930"/>
    </row>
    <row r="1931" spans="1:34" x14ac:dyDescent="0.25">
      <c r="A1931" s="20"/>
      <c r="B1931" s="21"/>
      <c r="C1931" s="28"/>
      <c r="D1931" s="21"/>
      <c r="E1931" s="21"/>
      <c r="F1931" s="21"/>
      <c r="G1931" s="25"/>
      <c r="H1931" s="22"/>
      <c r="I1931" s="26"/>
      <c r="J1931" s="23"/>
      <c r="K1931" s="22"/>
      <c r="N1931"/>
      <c r="AH1931"/>
    </row>
    <row r="1932" spans="1:34" x14ac:dyDescent="0.25">
      <c r="A1932" s="20"/>
      <c r="B1932" s="21"/>
      <c r="C1932" s="28"/>
      <c r="D1932" s="21"/>
      <c r="E1932" s="21"/>
      <c r="F1932" s="21"/>
      <c r="G1932" s="25"/>
      <c r="H1932" s="22"/>
      <c r="I1932" s="26"/>
      <c r="J1932" s="23"/>
      <c r="K1932" s="22"/>
      <c r="N1932"/>
      <c r="AH1932"/>
    </row>
    <row r="1933" spans="1:34" x14ac:dyDescent="0.25">
      <c r="A1933" s="20"/>
      <c r="B1933" s="21"/>
      <c r="C1933" s="28"/>
      <c r="D1933" s="21"/>
      <c r="E1933" s="21"/>
      <c r="F1933" s="21"/>
      <c r="G1933" s="25"/>
      <c r="H1933" s="22"/>
      <c r="I1933" s="26"/>
      <c r="J1933" s="23"/>
      <c r="K1933" s="22"/>
      <c r="N1933"/>
      <c r="AH1933"/>
    </row>
    <row r="1934" spans="1:34" x14ac:dyDescent="0.25">
      <c r="A1934" s="20"/>
      <c r="B1934" s="21"/>
      <c r="C1934" s="28"/>
      <c r="D1934" s="21"/>
      <c r="E1934" s="21"/>
      <c r="F1934" s="21"/>
      <c r="G1934" s="25"/>
      <c r="H1934" s="22"/>
      <c r="I1934" s="26"/>
      <c r="J1934" s="23"/>
      <c r="K1934" s="22"/>
      <c r="N1934"/>
      <c r="AH1934"/>
    </row>
    <row r="1935" spans="1:34" x14ac:dyDescent="0.25">
      <c r="A1935" s="20"/>
      <c r="B1935" s="21"/>
      <c r="C1935" s="28"/>
      <c r="D1935" s="21"/>
      <c r="E1935" s="21"/>
      <c r="F1935" s="21"/>
      <c r="G1935" s="25"/>
      <c r="H1935" s="22"/>
      <c r="I1935" s="26"/>
      <c r="J1935" s="23"/>
      <c r="K1935" s="22"/>
      <c r="N1935"/>
      <c r="AH1935"/>
    </row>
    <row r="1936" spans="1:34" x14ac:dyDescent="0.25">
      <c r="A1936" s="20"/>
      <c r="B1936" s="21"/>
      <c r="C1936" s="28"/>
      <c r="D1936" s="21"/>
      <c r="E1936" s="21"/>
      <c r="F1936" s="21"/>
      <c r="G1936" s="25"/>
      <c r="H1936" s="22"/>
      <c r="I1936" s="26"/>
      <c r="J1936" s="23"/>
      <c r="K1936" s="22"/>
      <c r="N1936"/>
      <c r="AH1936"/>
    </row>
    <row r="1937" spans="1:34" x14ac:dyDescent="0.25">
      <c r="A1937" s="20"/>
      <c r="B1937" s="21"/>
      <c r="C1937" s="28"/>
      <c r="D1937" s="21"/>
      <c r="E1937" s="21"/>
      <c r="F1937" s="21"/>
      <c r="G1937" s="25"/>
      <c r="H1937" s="22"/>
      <c r="I1937" s="26"/>
      <c r="J1937" s="23"/>
      <c r="K1937" s="22"/>
      <c r="N1937"/>
      <c r="AH1937"/>
    </row>
    <row r="1938" spans="1:34" x14ac:dyDescent="0.25">
      <c r="A1938" s="20"/>
      <c r="B1938" s="21"/>
      <c r="C1938" s="28"/>
      <c r="D1938" s="21"/>
      <c r="E1938" s="21"/>
      <c r="F1938" s="21"/>
      <c r="G1938" s="25"/>
      <c r="H1938" s="22"/>
      <c r="I1938" s="26"/>
      <c r="J1938" s="23"/>
      <c r="K1938" s="22"/>
      <c r="N1938"/>
      <c r="AH1938"/>
    </row>
    <row r="1939" spans="1:34" x14ac:dyDescent="0.25">
      <c r="A1939" s="20"/>
      <c r="B1939" s="21"/>
      <c r="C1939" s="28"/>
      <c r="D1939" s="21"/>
      <c r="E1939" s="21"/>
      <c r="F1939" s="21"/>
      <c r="G1939" s="25"/>
      <c r="H1939" s="22"/>
      <c r="I1939" s="26"/>
      <c r="J1939" s="23"/>
      <c r="K1939" s="22"/>
      <c r="N1939"/>
      <c r="AH1939"/>
    </row>
    <row r="1940" spans="1:34" x14ac:dyDescent="0.25">
      <c r="A1940" s="20"/>
      <c r="B1940" s="21"/>
      <c r="C1940" s="28"/>
      <c r="D1940" s="21"/>
      <c r="E1940" s="21"/>
      <c r="F1940" s="21"/>
      <c r="G1940" s="25"/>
      <c r="H1940" s="22"/>
      <c r="I1940" s="26"/>
      <c r="J1940" s="23"/>
      <c r="K1940" s="22"/>
      <c r="N1940"/>
      <c r="AH1940"/>
    </row>
    <row r="1941" spans="1:34" x14ac:dyDescent="0.25">
      <c r="A1941" s="20"/>
      <c r="B1941" s="21"/>
      <c r="C1941" s="28"/>
      <c r="D1941" s="21"/>
      <c r="E1941" s="21"/>
      <c r="F1941" s="21"/>
      <c r="G1941" s="25"/>
      <c r="H1941" s="22"/>
      <c r="I1941" s="26"/>
      <c r="J1941" s="23"/>
      <c r="K1941" s="22"/>
      <c r="N1941"/>
      <c r="AH1941"/>
    </row>
    <row r="1942" spans="1:34" x14ac:dyDescent="0.25">
      <c r="A1942" s="20"/>
      <c r="B1942" s="21"/>
      <c r="C1942" s="28"/>
      <c r="D1942" s="21"/>
      <c r="E1942" s="21"/>
      <c r="F1942" s="21"/>
      <c r="G1942" s="25"/>
      <c r="H1942" s="22"/>
      <c r="I1942" s="26"/>
      <c r="J1942" s="23"/>
      <c r="K1942" s="22"/>
      <c r="N1942"/>
      <c r="AH1942"/>
    </row>
    <row r="1943" spans="1:34" x14ac:dyDescent="0.25">
      <c r="A1943" s="20"/>
      <c r="B1943" s="21"/>
      <c r="C1943" s="28"/>
      <c r="D1943" s="21"/>
      <c r="E1943" s="21"/>
      <c r="F1943" s="21"/>
      <c r="G1943" s="25"/>
      <c r="H1943" s="22"/>
      <c r="I1943" s="26"/>
      <c r="J1943" s="23"/>
      <c r="K1943" s="22"/>
      <c r="N1943"/>
      <c r="AH1943"/>
    </row>
    <row r="1944" spans="1:34" x14ac:dyDescent="0.25">
      <c r="A1944" s="20"/>
      <c r="B1944" s="21"/>
      <c r="C1944" s="28"/>
      <c r="D1944" s="21"/>
      <c r="E1944" s="21"/>
      <c r="F1944" s="21"/>
      <c r="G1944" s="25"/>
      <c r="H1944" s="22"/>
      <c r="I1944" s="26"/>
      <c r="J1944" s="23"/>
      <c r="K1944" s="22"/>
      <c r="N1944"/>
      <c r="AH1944"/>
    </row>
    <row r="1945" spans="1:34" x14ac:dyDescent="0.25">
      <c r="A1945" s="20"/>
      <c r="B1945" s="21"/>
      <c r="C1945" s="28"/>
      <c r="D1945" s="21"/>
      <c r="E1945" s="21"/>
      <c r="F1945" s="21"/>
      <c r="G1945" s="25"/>
      <c r="H1945" s="22"/>
      <c r="I1945" s="26"/>
      <c r="J1945" s="23"/>
      <c r="K1945" s="22"/>
      <c r="N1945"/>
      <c r="AH1945"/>
    </row>
    <row r="1946" spans="1:34" x14ac:dyDescent="0.25">
      <c r="A1946" s="20"/>
      <c r="B1946" s="21"/>
      <c r="C1946" s="28"/>
      <c r="D1946" s="21"/>
      <c r="E1946" s="21"/>
      <c r="F1946" s="21"/>
      <c r="G1946" s="25"/>
      <c r="H1946" s="22"/>
      <c r="I1946" s="26"/>
      <c r="J1946" s="23"/>
      <c r="K1946" s="22"/>
      <c r="N1946"/>
      <c r="AH1946"/>
    </row>
    <row r="1947" spans="1:34" x14ac:dyDescent="0.25">
      <c r="A1947" s="20"/>
      <c r="B1947" s="21"/>
      <c r="C1947" s="28"/>
      <c r="D1947" s="21"/>
      <c r="E1947" s="21"/>
      <c r="F1947" s="21"/>
      <c r="G1947" s="25"/>
      <c r="H1947" s="22"/>
      <c r="I1947" s="26"/>
      <c r="J1947" s="23"/>
      <c r="K1947" s="22"/>
      <c r="N1947"/>
      <c r="AH1947"/>
    </row>
    <row r="1948" spans="1:34" x14ac:dyDescent="0.25">
      <c r="A1948" s="20"/>
      <c r="B1948" s="21"/>
      <c r="C1948" s="28"/>
      <c r="D1948" s="21"/>
      <c r="E1948" s="21"/>
      <c r="F1948" s="21"/>
      <c r="G1948" s="25"/>
      <c r="H1948" s="22"/>
      <c r="I1948" s="26"/>
      <c r="J1948" s="23"/>
      <c r="K1948" s="22"/>
      <c r="N1948"/>
      <c r="AH1948"/>
    </row>
    <row r="1949" spans="1:34" x14ac:dyDescent="0.25">
      <c r="A1949" s="20"/>
      <c r="B1949" s="21"/>
      <c r="C1949" s="28"/>
      <c r="D1949" s="21"/>
      <c r="E1949" s="21"/>
      <c r="F1949" s="21"/>
      <c r="G1949" s="25"/>
      <c r="H1949" s="22"/>
      <c r="I1949" s="26"/>
      <c r="J1949" s="23"/>
      <c r="K1949" s="22"/>
      <c r="N1949"/>
      <c r="AH1949"/>
    </row>
    <row r="1950" spans="1:34" x14ac:dyDescent="0.25">
      <c r="A1950" s="20"/>
      <c r="B1950" s="21"/>
      <c r="C1950" s="28"/>
      <c r="D1950" s="21"/>
      <c r="E1950" s="21"/>
      <c r="F1950" s="21"/>
      <c r="G1950" s="25"/>
      <c r="H1950" s="22"/>
      <c r="I1950" s="26"/>
      <c r="J1950" s="23"/>
      <c r="K1950" s="22"/>
      <c r="N1950"/>
      <c r="AH1950"/>
    </row>
    <row r="1951" spans="1:34" x14ac:dyDescent="0.25">
      <c r="A1951" s="20"/>
      <c r="B1951" s="21"/>
      <c r="C1951" s="28"/>
      <c r="D1951" s="21"/>
      <c r="E1951" s="21"/>
      <c r="F1951" s="21"/>
      <c r="G1951" s="25"/>
      <c r="H1951" s="22"/>
      <c r="I1951" s="26"/>
      <c r="J1951" s="23"/>
      <c r="K1951" s="22"/>
      <c r="N1951"/>
      <c r="AH1951"/>
    </row>
    <row r="1952" spans="1:34" x14ac:dyDescent="0.25">
      <c r="A1952" s="20"/>
      <c r="B1952" s="21"/>
      <c r="C1952" s="28"/>
      <c r="D1952" s="21"/>
      <c r="E1952" s="21"/>
      <c r="F1952" s="21"/>
      <c r="G1952" s="25"/>
      <c r="H1952" s="22"/>
      <c r="I1952" s="26"/>
      <c r="J1952" s="23"/>
      <c r="K1952" s="22"/>
      <c r="N1952"/>
      <c r="AH1952"/>
    </row>
    <row r="1953" spans="1:34" x14ac:dyDescent="0.25">
      <c r="A1953" s="20"/>
      <c r="B1953" s="21"/>
      <c r="C1953" s="28"/>
      <c r="D1953" s="21"/>
      <c r="E1953" s="21"/>
      <c r="F1953" s="21"/>
      <c r="G1953" s="25"/>
      <c r="H1953" s="22"/>
      <c r="I1953" s="26"/>
      <c r="J1953" s="23"/>
      <c r="K1953" s="22"/>
      <c r="N1953"/>
      <c r="AH1953"/>
    </row>
    <row r="1954" spans="1:34" x14ac:dyDescent="0.25">
      <c r="A1954" s="20"/>
      <c r="B1954" s="21"/>
      <c r="C1954" s="28"/>
      <c r="D1954" s="21"/>
      <c r="E1954" s="21"/>
      <c r="F1954" s="21"/>
      <c r="G1954" s="25"/>
      <c r="H1954" s="22"/>
      <c r="I1954" s="26"/>
      <c r="J1954" s="23"/>
      <c r="K1954" s="22"/>
      <c r="N1954"/>
      <c r="AH1954"/>
    </row>
    <row r="1955" spans="1:34" x14ac:dyDescent="0.25">
      <c r="A1955" s="20"/>
      <c r="B1955" s="21"/>
      <c r="C1955" s="28"/>
      <c r="D1955" s="21"/>
      <c r="E1955" s="21"/>
      <c r="F1955" s="21"/>
      <c r="G1955" s="25"/>
      <c r="H1955" s="22"/>
      <c r="I1955" s="26"/>
      <c r="J1955" s="23"/>
      <c r="K1955" s="22"/>
      <c r="N1955"/>
      <c r="AH1955"/>
    </row>
    <row r="1956" spans="1:34" x14ac:dyDescent="0.25">
      <c r="A1956" s="20"/>
      <c r="B1956" s="21"/>
      <c r="C1956" s="28"/>
      <c r="D1956" s="21"/>
      <c r="E1956" s="21"/>
      <c r="F1956" s="21"/>
      <c r="G1956" s="25"/>
      <c r="H1956" s="22"/>
      <c r="I1956" s="26"/>
      <c r="J1956" s="23"/>
      <c r="K1956" s="22"/>
      <c r="N1956"/>
      <c r="AH1956"/>
    </row>
    <row r="1957" spans="1:34" x14ac:dyDescent="0.25">
      <c r="A1957" s="20"/>
      <c r="B1957" s="21"/>
      <c r="C1957" s="28"/>
      <c r="D1957" s="21"/>
      <c r="E1957" s="21"/>
      <c r="F1957" s="21"/>
      <c r="G1957" s="25"/>
      <c r="H1957" s="22"/>
      <c r="I1957" s="26"/>
      <c r="J1957" s="23"/>
      <c r="K1957" s="22"/>
      <c r="N1957"/>
      <c r="AH1957"/>
    </row>
    <row r="1958" spans="1:34" x14ac:dyDescent="0.25">
      <c r="A1958" s="20"/>
      <c r="B1958" s="21"/>
      <c r="C1958" s="28"/>
      <c r="D1958" s="21"/>
      <c r="E1958" s="21"/>
      <c r="F1958" s="21"/>
      <c r="G1958" s="25"/>
      <c r="H1958" s="22"/>
      <c r="I1958" s="26"/>
      <c r="J1958" s="23"/>
      <c r="K1958" s="22"/>
      <c r="N1958"/>
      <c r="AH1958"/>
    </row>
    <row r="1959" spans="1:34" x14ac:dyDescent="0.25">
      <c r="A1959" s="20"/>
      <c r="B1959" s="21"/>
      <c r="C1959" s="28"/>
      <c r="D1959" s="21"/>
      <c r="E1959" s="21"/>
      <c r="F1959" s="21"/>
      <c r="G1959" s="25"/>
      <c r="H1959" s="22"/>
      <c r="I1959" s="26"/>
      <c r="J1959" s="23"/>
      <c r="K1959" s="22"/>
      <c r="N1959"/>
      <c r="AH1959"/>
    </row>
    <row r="1960" spans="1:34" x14ac:dyDescent="0.25">
      <c r="A1960" s="20"/>
      <c r="B1960" s="21"/>
      <c r="C1960" s="28"/>
      <c r="D1960" s="21"/>
      <c r="E1960" s="21"/>
      <c r="F1960" s="21"/>
      <c r="G1960" s="25"/>
      <c r="H1960" s="22"/>
      <c r="I1960" s="26"/>
      <c r="J1960" s="23"/>
      <c r="K1960" s="22"/>
      <c r="N1960"/>
      <c r="AH1960"/>
    </row>
    <row r="1961" spans="1:34" x14ac:dyDescent="0.25">
      <c r="A1961" s="20"/>
      <c r="B1961" s="21"/>
      <c r="C1961" s="28"/>
      <c r="D1961" s="21"/>
      <c r="E1961" s="21"/>
      <c r="F1961" s="21"/>
      <c r="G1961" s="25"/>
      <c r="H1961" s="22"/>
      <c r="I1961" s="26"/>
      <c r="J1961" s="23"/>
      <c r="K1961" s="22"/>
      <c r="N1961"/>
      <c r="AH1961"/>
    </row>
    <row r="1962" spans="1:34" x14ac:dyDescent="0.25">
      <c r="A1962" s="20"/>
      <c r="B1962" s="21"/>
      <c r="C1962" s="28"/>
      <c r="D1962" s="21"/>
      <c r="E1962" s="21"/>
      <c r="F1962" s="21"/>
      <c r="G1962" s="25"/>
      <c r="H1962" s="22"/>
      <c r="I1962" s="26"/>
      <c r="J1962" s="23"/>
      <c r="K1962" s="22"/>
      <c r="N1962"/>
      <c r="AH1962"/>
    </row>
    <row r="1963" spans="1:34" x14ac:dyDescent="0.25">
      <c r="A1963" s="20"/>
      <c r="B1963" s="21"/>
      <c r="C1963" s="28"/>
      <c r="D1963" s="21"/>
      <c r="E1963" s="21"/>
      <c r="F1963" s="21"/>
      <c r="G1963" s="25"/>
      <c r="H1963" s="22"/>
      <c r="I1963" s="26"/>
      <c r="J1963" s="23"/>
      <c r="K1963" s="22"/>
      <c r="N1963"/>
      <c r="AH1963"/>
    </row>
    <row r="1964" spans="1:34" x14ac:dyDescent="0.25">
      <c r="A1964" s="20"/>
      <c r="B1964" s="21"/>
      <c r="C1964" s="28"/>
      <c r="D1964" s="21"/>
      <c r="E1964" s="21"/>
      <c r="F1964" s="21"/>
      <c r="G1964" s="25"/>
      <c r="H1964" s="22"/>
      <c r="I1964" s="26"/>
      <c r="J1964" s="23"/>
      <c r="K1964" s="22"/>
      <c r="N1964"/>
      <c r="AH1964"/>
    </row>
    <row r="1965" spans="1:34" x14ac:dyDescent="0.25">
      <c r="A1965" s="20"/>
      <c r="B1965" s="21"/>
      <c r="C1965" s="28"/>
      <c r="D1965" s="21"/>
      <c r="E1965" s="21"/>
      <c r="F1965" s="21"/>
      <c r="G1965" s="25"/>
      <c r="H1965" s="22"/>
      <c r="I1965" s="26"/>
      <c r="J1965" s="23"/>
      <c r="K1965" s="22"/>
      <c r="N1965"/>
      <c r="AH1965"/>
    </row>
    <row r="1966" spans="1:34" x14ac:dyDescent="0.25">
      <c r="A1966" s="20"/>
      <c r="B1966" s="21"/>
      <c r="C1966" s="28"/>
      <c r="D1966" s="21"/>
      <c r="E1966" s="21"/>
      <c r="F1966" s="21"/>
      <c r="G1966" s="25"/>
      <c r="H1966" s="22"/>
      <c r="I1966" s="26"/>
      <c r="J1966" s="23"/>
      <c r="K1966" s="22"/>
      <c r="N1966"/>
      <c r="AH1966"/>
    </row>
    <row r="1967" spans="1:34" x14ac:dyDescent="0.25">
      <c r="A1967" s="20"/>
      <c r="B1967" s="21"/>
      <c r="C1967" s="28"/>
      <c r="D1967" s="21"/>
      <c r="E1967" s="21"/>
      <c r="F1967" s="21"/>
      <c r="G1967" s="25"/>
      <c r="H1967" s="22"/>
      <c r="I1967" s="26"/>
      <c r="J1967" s="23"/>
      <c r="K1967" s="22"/>
      <c r="N1967"/>
      <c r="AH1967"/>
    </row>
    <row r="1968" spans="1:34" x14ac:dyDescent="0.25">
      <c r="A1968" s="20"/>
      <c r="B1968" s="21"/>
      <c r="C1968" s="28"/>
      <c r="D1968" s="21"/>
      <c r="E1968" s="21"/>
      <c r="F1968" s="21"/>
      <c r="G1968" s="25"/>
      <c r="H1968" s="22"/>
      <c r="I1968" s="26"/>
      <c r="J1968" s="23"/>
      <c r="K1968" s="22"/>
      <c r="N1968"/>
      <c r="AH1968"/>
    </row>
    <row r="1969" spans="1:34" x14ac:dyDescent="0.25">
      <c r="A1969" s="20"/>
      <c r="B1969" s="21"/>
      <c r="C1969" s="28"/>
      <c r="D1969" s="21"/>
      <c r="E1969" s="21"/>
      <c r="F1969" s="21"/>
      <c r="G1969" s="25"/>
      <c r="H1969" s="22"/>
      <c r="I1969" s="26"/>
      <c r="J1969" s="23"/>
      <c r="K1969" s="22"/>
      <c r="N1969"/>
      <c r="AH1969"/>
    </row>
    <row r="1970" spans="1:34" x14ac:dyDescent="0.25">
      <c r="A1970" s="20"/>
      <c r="B1970" s="21"/>
      <c r="C1970" s="28"/>
      <c r="D1970" s="21"/>
      <c r="E1970" s="21"/>
      <c r="F1970" s="21"/>
      <c r="G1970" s="25"/>
      <c r="H1970" s="22"/>
      <c r="I1970" s="26"/>
      <c r="J1970" s="23"/>
      <c r="K1970" s="22"/>
      <c r="N1970"/>
      <c r="AH1970"/>
    </row>
    <row r="1971" spans="1:34" x14ac:dyDescent="0.25">
      <c r="A1971" s="20"/>
      <c r="B1971" s="21"/>
      <c r="C1971" s="28"/>
      <c r="D1971" s="21"/>
      <c r="E1971" s="21"/>
      <c r="F1971" s="21"/>
      <c r="G1971" s="25"/>
      <c r="H1971" s="22"/>
      <c r="I1971" s="26"/>
      <c r="J1971" s="23"/>
      <c r="K1971" s="22"/>
      <c r="N1971"/>
      <c r="AH1971"/>
    </row>
    <row r="1972" spans="1:34" x14ac:dyDescent="0.25">
      <c r="A1972" s="20"/>
      <c r="B1972" s="21"/>
      <c r="C1972" s="28"/>
      <c r="D1972" s="21"/>
      <c r="E1972" s="21"/>
      <c r="F1972" s="21"/>
      <c r="G1972" s="25"/>
      <c r="H1972" s="22"/>
      <c r="I1972" s="26"/>
      <c r="J1972" s="23"/>
      <c r="K1972" s="22"/>
      <c r="N1972"/>
      <c r="AH1972"/>
    </row>
    <row r="1973" spans="1:34" x14ac:dyDescent="0.25">
      <c r="A1973" s="20"/>
      <c r="B1973" s="21"/>
      <c r="C1973" s="28"/>
      <c r="D1973" s="21"/>
      <c r="E1973" s="21"/>
      <c r="F1973" s="21"/>
      <c r="G1973" s="25"/>
      <c r="H1973" s="22"/>
      <c r="I1973" s="26"/>
      <c r="J1973" s="23"/>
      <c r="K1973" s="22"/>
      <c r="N1973"/>
      <c r="AH1973"/>
    </row>
    <row r="1974" spans="1:34" x14ac:dyDescent="0.25">
      <c r="A1974" s="20"/>
      <c r="B1974" s="21"/>
      <c r="C1974" s="28"/>
      <c r="D1974" s="21"/>
      <c r="E1974" s="21"/>
      <c r="F1974" s="21"/>
      <c r="G1974" s="25"/>
      <c r="H1974" s="22"/>
      <c r="I1974" s="26"/>
      <c r="J1974" s="23"/>
      <c r="K1974" s="22"/>
      <c r="N1974"/>
      <c r="AH1974"/>
    </row>
    <row r="1975" spans="1:34" x14ac:dyDescent="0.25">
      <c r="A1975" s="20"/>
      <c r="B1975" s="21"/>
      <c r="C1975" s="28"/>
      <c r="D1975" s="21"/>
      <c r="E1975" s="21"/>
      <c r="F1975" s="21"/>
      <c r="G1975" s="25"/>
      <c r="H1975" s="22"/>
      <c r="I1975" s="26"/>
      <c r="J1975" s="23"/>
      <c r="K1975" s="22"/>
      <c r="N1975"/>
      <c r="AH1975"/>
    </row>
    <row r="1976" spans="1:34" x14ac:dyDescent="0.25">
      <c r="A1976" s="20"/>
      <c r="B1976" s="21"/>
      <c r="C1976" s="28"/>
      <c r="D1976" s="21"/>
      <c r="E1976" s="21"/>
      <c r="F1976" s="21"/>
      <c r="G1976" s="25"/>
      <c r="H1976" s="22"/>
      <c r="I1976" s="26"/>
      <c r="J1976" s="23"/>
      <c r="K1976" s="22"/>
      <c r="N1976"/>
      <c r="AH1976"/>
    </row>
    <row r="1977" spans="1:34" x14ac:dyDescent="0.25">
      <c r="A1977" s="20"/>
      <c r="B1977" s="21"/>
      <c r="C1977" s="28"/>
      <c r="D1977" s="21"/>
      <c r="E1977" s="21"/>
      <c r="F1977" s="21"/>
      <c r="G1977" s="25"/>
      <c r="H1977" s="22"/>
      <c r="I1977" s="26"/>
      <c r="J1977" s="23"/>
      <c r="K1977" s="22"/>
      <c r="N1977"/>
      <c r="AH1977"/>
    </row>
    <row r="1978" spans="1:34" x14ac:dyDescent="0.25">
      <c r="A1978" s="20"/>
      <c r="B1978" s="21"/>
      <c r="C1978" s="28"/>
      <c r="D1978" s="21"/>
      <c r="E1978" s="21"/>
      <c r="F1978" s="21"/>
      <c r="G1978" s="25"/>
      <c r="H1978" s="22"/>
      <c r="I1978" s="26"/>
      <c r="J1978" s="23"/>
      <c r="K1978" s="22"/>
      <c r="N1978"/>
      <c r="AH1978"/>
    </row>
    <row r="1979" spans="1:34" x14ac:dyDescent="0.25">
      <c r="A1979" s="20"/>
      <c r="B1979" s="21"/>
      <c r="C1979" s="28"/>
      <c r="D1979" s="21"/>
      <c r="E1979" s="21"/>
      <c r="F1979" s="21"/>
      <c r="G1979" s="25"/>
      <c r="H1979" s="22"/>
      <c r="I1979" s="26"/>
      <c r="J1979" s="23"/>
      <c r="K1979" s="22"/>
      <c r="N1979"/>
      <c r="AH1979"/>
    </row>
    <row r="1980" spans="1:34" x14ac:dyDescent="0.25">
      <c r="A1980" s="20"/>
      <c r="B1980" s="21"/>
      <c r="C1980" s="28"/>
      <c r="D1980" s="21"/>
      <c r="E1980" s="21"/>
      <c r="F1980" s="21"/>
      <c r="G1980" s="25"/>
      <c r="H1980" s="22"/>
      <c r="I1980" s="26"/>
      <c r="J1980" s="23"/>
      <c r="K1980" s="22"/>
      <c r="N1980"/>
      <c r="AH1980"/>
    </row>
    <row r="1981" spans="1:34" x14ac:dyDescent="0.25">
      <c r="A1981" s="20"/>
      <c r="B1981" s="21"/>
      <c r="C1981" s="28"/>
      <c r="D1981" s="21"/>
      <c r="E1981" s="21"/>
      <c r="F1981" s="21"/>
      <c r="G1981" s="25"/>
      <c r="H1981" s="22"/>
      <c r="I1981" s="26"/>
      <c r="J1981" s="23"/>
      <c r="K1981" s="22"/>
      <c r="N1981"/>
      <c r="AH1981"/>
    </row>
    <row r="1982" spans="1:34" x14ac:dyDescent="0.25">
      <c r="A1982" s="20"/>
      <c r="B1982" s="21"/>
      <c r="C1982" s="28"/>
      <c r="D1982" s="21"/>
      <c r="E1982" s="21"/>
      <c r="F1982" s="21"/>
      <c r="G1982" s="25"/>
      <c r="H1982" s="22"/>
      <c r="I1982" s="26"/>
      <c r="J1982" s="23"/>
      <c r="K1982" s="22"/>
      <c r="N1982"/>
      <c r="AH1982"/>
    </row>
    <row r="1983" spans="1:34" x14ac:dyDescent="0.25">
      <c r="A1983" s="20"/>
      <c r="B1983" s="21"/>
      <c r="C1983" s="28"/>
      <c r="D1983" s="21"/>
      <c r="E1983" s="21"/>
      <c r="F1983" s="21"/>
      <c r="G1983" s="25"/>
      <c r="H1983" s="22"/>
      <c r="I1983" s="26"/>
      <c r="J1983" s="23"/>
      <c r="K1983" s="22"/>
      <c r="N1983"/>
      <c r="AH1983"/>
    </row>
    <row r="1984" spans="1:34" x14ac:dyDescent="0.25">
      <c r="A1984" s="20"/>
      <c r="B1984" s="21"/>
      <c r="C1984" s="28"/>
      <c r="D1984" s="21"/>
      <c r="E1984" s="21"/>
      <c r="F1984" s="21"/>
      <c r="G1984" s="25"/>
      <c r="H1984" s="22"/>
      <c r="I1984" s="26"/>
      <c r="J1984" s="23"/>
      <c r="K1984" s="22"/>
      <c r="N1984"/>
      <c r="AH1984"/>
    </row>
    <row r="1985" spans="1:34" x14ac:dyDescent="0.25">
      <c r="A1985" s="20"/>
      <c r="B1985" s="21"/>
      <c r="C1985" s="28"/>
      <c r="D1985" s="21"/>
      <c r="E1985" s="21"/>
      <c r="F1985" s="21"/>
      <c r="G1985" s="25"/>
      <c r="H1985" s="22"/>
      <c r="I1985" s="26"/>
      <c r="J1985" s="23"/>
      <c r="K1985" s="22"/>
      <c r="N1985"/>
      <c r="AH1985"/>
    </row>
    <row r="1986" spans="1:34" x14ac:dyDescent="0.25">
      <c r="A1986" s="20"/>
      <c r="B1986" s="21"/>
      <c r="C1986" s="28"/>
      <c r="D1986" s="21"/>
      <c r="E1986" s="21"/>
      <c r="F1986" s="21"/>
      <c r="G1986" s="25"/>
      <c r="H1986" s="22"/>
      <c r="I1986" s="26"/>
      <c r="J1986" s="23"/>
      <c r="K1986" s="22"/>
      <c r="N1986"/>
      <c r="AH1986"/>
    </row>
    <row r="1987" spans="1:34" x14ac:dyDescent="0.25">
      <c r="A1987" s="20"/>
      <c r="B1987" s="21"/>
      <c r="C1987" s="28"/>
      <c r="D1987" s="21"/>
      <c r="E1987" s="21"/>
      <c r="F1987" s="21"/>
      <c r="G1987" s="25"/>
      <c r="H1987" s="22"/>
      <c r="I1987" s="26"/>
      <c r="J1987" s="23"/>
      <c r="K1987" s="22"/>
      <c r="N1987"/>
      <c r="AH1987"/>
    </row>
    <row r="1988" spans="1:34" x14ac:dyDescent="0.25">
      <c r="A1988" s="20"/>
      <c r="B1988" s="21"/>
      <c r="C1988" s="28"/>
      <c r="D1988" s="21"/>
      <c r="E1988" s="21"/>
      <c r="F1988" s="21"/>
      <c r="G1988" s="25"/>
      <c r="H1988" s="22"/>
      <c r="I1988" s="26"/>
      <c r="J1988" s="23"/>
      <c r="K1988" s="22"/>
      <c r="N1988"/>
      <c r="AH1988"/>
    </row>
    <row r="1989" spans="1:34" x14ac:dyDescent="0.25">
      <c r="A1989" s="20"/>
      <c r="B1989" s="21"/>
      <c r="C1989" s="28"/>
      <c r="D1989" s="21"/>
      <c r="E1989" s="21"/>
      <c r="F1989" s="21"/>
      <c r="G1989" s="25"/>
      <c r="H1989" s="22"/>
      <c r="I1989" s="26"/>
      <c r="J1989" s="23"/>
      <c r="K1989" s="22"/>
      <c r="N1989"/>
      <c r="AH1989"/>
    </row>
    <row r="1990" spans="1:34" x14ac:dyDescent="0.25">
      <c r="A1990" s="20"/>
      <c r="B1990" s="21"/>
      <c r="C1990" s="28"/>
      <c r="D1990" s="21"/>
      <c r="E1990" s="21"/>
      <c r="F1990" s="21"/>
      <c r="G1990" s="25"/>
      <c r="H1990" s="22"/>
      <c r="I1990" s="26"/>
      <c r="J1990" s="23"/>
      <c r="K1990" s="22"/>
      <c r="N1990"/>
      <c r="AH1990"/>
    </row>
    <row r="1991" spans="1:34" x14ac:dyDescent="0.25">
      <c r="A1991" s="20"/>
      <c r="B1991" s="21"/>
      <c r="C1991" s="28"/>
      <c r="D1991" s="21"/>
      <c r="E1991" s="21"/>
      <c r="F1991" s="21"/>
      <c r="G1991" s="25"/>
      <c r="H1991" s="22"/>
      <c r="I1991" s="26"/>
      <c r="J1991" s="23"/>
      <c r="K1991" s="22"/>
      <c r="N1991"/>
      <c r="AH1991"/>
    </row>
    <row r="1992" spans="1:34" x14ac:dyDescent="0.25">
      <c r="A1992" s="20"/>
      <c r="B1992" s="21"/>
      <c r="C1992" s="28"/>
      <c r="D1992" s="21"/>
      <c r="E1992" s="21"/>
      <c r="F1992" s="21"/>
      <c r="G1992" s="25"/>
      <c r="H1992" s="22"/>
      <c r="I1992" s="26"/>
      <c r="J1992" s="23"/>
      <c r="K1992" s="22"/>
      <c r="N1992"/>
      <c r="AH1992"/>
    </row>
    <row r="1993" spans="1:34" x14ac:dyDescent="0.25">
      <c r="A1993" s="20"/>
      <c r="B1993" s="21"/>
      <c r="C1993" s="28"/>
      <c r="D1993" s="21"/>
      <c r="E1993" s="21"/>
      <c r="F1993" s="21"/>
      <c r="G1993" s="25"/>
      <c r="H1993" s="22"/>
      <c r="I1993" s="26"/>
      <c r="J1993" s="23"/>
      <c r="K1993" s="22"/>
      <c r="N1993"/>
      <c r="AH1993"/>
    </row>
    <row r="1994" spans="1:34" x14ac:dyDescent="0.25">
      <c r="A1994" s="20"/>
      <c r="B1994" s="21"/>
      <c r="C1994" s="28"/>
      <c r="D1994" s="21"/>
      <c r="E1994" s="21"/>
      <c r="F1994" s="21"/>
      <c r="G1994" s="25"/>
      <c r="H1994" s="22"/>
      <c r="I1994" s="26"/>
      <c r="J1994" s="23"/>
      <c r="K1994" s="22"/>
      <c r="N1994"/>
      <c r="AH1994"/>
    </row>
    <row r="1995" spans="1:34" x14ac:dyDescent="0.25">
      <c r="A1995" s="20"/>
      <c r="B1995" s="21"/>
      <c r="C1995" s="28"/>
      <c r="D1995" s="21"/>
      <c r="E1995" s="21"/>
      <c r="F1995" s="21"/>
      <c r="G1995" s="25"/>
      <c r="H1995" s="22"/>
      <c r="I1995" s="26"/>
      <c r="J1995" s="23"/>
      <c r="K1995" s="22"/>
      <c r="N1995"/>
      <c r="AH1995"/>
    </row>
    <row r="1996" spans="1:34" x14ac:dyDescent="0.25">
      <c r="A1996" s="20"/>
      <c r="B1996" s="21"/>
      <c r="C1996" s="28"/>
      <c r="D1996" s="21"/>
      <c r="E1996" s="21"/>
      <c r="F1996" s="21"/>
      <c r="G1996" s="25"/>
      <c r="H1996" s="22"/>
      <c r="I1996" s="26"/>
      <c r="J1996" s="23"/>
      <c r="K1996" s="22"/>
      <c r="N1996"/>
      <c r="AH1996"/>
    </row>
    <row r="1997" spans="1:34" x14ac:dyDescent="0.25">
      <c r="A1997" s="20"/>
      <c r="B1997" s="21"/>
      <c r="C1997" s="28"/>
      <c r="D1997" s="21"/>
      <c r="E1997" s="21"/>
      <c r="F1997" s="21"/>
      <c r="G1997" s="25"/>
      <c r="H1997" s="22"/>
      <c r="I1997" s="26"/>
      <c r="J1997" s="23"/>
      <c r="K1997" s="22"/>
      <c r="N1997"/>
      <c r="AH1997"/>
    </row>
    <row r="1998" spans="1:34" x14ac:dyDescent="0.25">
      <c r="A1998" s="20"/>
      <c r="B1998" s="21"/>
      <c r="C1998" s="28"/>
      <c r="D1998" s="21"/>
      <c r="E1998" s="21"/>
      <c r="F1998" s="21"/>
      <c r="G1998" s="25"/>
      <c r="H1998" s="22"/>
      <c r="I1998" s="26"/>
      <c r="J1998" s="23"/>
      <c r="K1998" s="22"/>
      <c r="N1998"/>
      <c r="AH1998"/>
    </row>
    <row r="1999" spans="1:34" x14ac:dyDescent="0.25">
      <c r="A1999" s="20"/>
      <c r="B1999" s="21"/>
      <c r="C1999" s="28"/>
      <c r="D1999" s="21"/>
      <c r="E1999" s="21"/>
      <c r="F1999" s="21"/>
      <c r="G1999" s="25"/>
      <c r="H1999" s="22"/>
      <c r="I1999" s="26"/>
      <c r="J1999" s="23"/>
      <c r="K1999" s="22"/>
      <c r="N1999"/>
      <c r="AH1999"/>
    </row>
    <row r="2000" spans="1:34" x14ac:dyDescent="0.25">
      <c r="A2000" s="20"/>
      <c r="B2000" s="21"/>
      <c r="C2000" s="28"/>
      <c r="D2000" s="21"/>
      <c r="E2000" s="21"/>
      <c r="F2000" s="21"/>
      <c r="G2000" s="25"/>
      <c r="H2000" s="22"/>
      <c r="I2000" s="26"/>
      <c r="J2000" s="23"/>
      <c r="K2000" s="22"/>
      <c r="N2000"/>
      <c r="AH2000"/>
    </row>
    <row r="2001" spans="1:34" x14ac:dyDescent="0.25">
      <c r="A2001" s="20"/>
      <c r="B2001" s="21"/>
      <c r="C2001" s="28"/>
      <c r="D2001" s="21"/>
      <c r="E2001" s="21"/>
      <c r="F2001" s="21"/>
      <c r="G2001" s="25"/>
      <c r="H2001" s="22"/>
      <c r="I2001" s="26"/>
      <c r="J2001" s="23"/>
      <c r="K2001" s="22"/>
      <c r="N2001"/>
      <c r="AH2001"/>
    </row>
    <row r="2002" spans="1:34" x14ac:dyDescent="0.25">
      <c r="A2002" s="20"/>
      <c r="B2002" s="21"/>
      <c r="C2002" s="28"/>
      <c r="D2002" s="21"/>
      <c r="E2002" s="21"/>
      <c r="F2002" s="21"/>
      <c r="G2002" s="25"/>
      <c r="H2002" s="22"/>
      <c r="I2002" s="26"/>
      <c r="J2002" s="23"/>
      <c r="K2002" s="22"/>
      <c r="N2002"/>
      <c r="AH2002"/>
    </row>
    <row r="2003" spans="1:34" x14ac:dyDescent="0.25">
      <c r="A2003" s="20"/>
      <c r="B2003" s="21"/>
      <c r="C2003" s="28"/>
      <c r="D2003" s="21"/>
      <c r="E2003" s="21"/>
      <c r="F2003" s="21"/>
      <c r="G2003" s="25"/>
      <c r="H2003" s="22"/>
      <c r="I2003" s="26"/>
      <c r="J2003" s="23"/>
      <c r="K2003" s="22"/>
      <c r="N2003"/>
      <c r="AH2003"/>
    </row>
    <row r="2004" spans="1:34" x14ac:dyDescent="0.25">
      <c r="A2004" s="20"/>
      <c r="B2004" s="21"/>
      <c r="C2004" s="28"/>
      <c r="D2004" s="21"/>
      <c r="E2004" s="21"/>
      <c r="F2004" s="21"/>
      <c r="G2004" s="25"/>
      <c r="H2004" s="22"/>
      <c r="I2004" s="26"/>
      <c r="J2004" s="23"/>
      <c r="K2004" s="22"/>
      <c r="N2004"/>
      <c r="AH2004"/>
    </row>
    <row r="2005" spans="1:34" x14ac:dyDescent="0.25">
      <c r="A2005" s="20"/>
      <c r="B2005" s="21"/>
      <c r="C2005" s="28"/>
      <c r="D2005" s="21"/>
      <c r="E2005" s="21"/>
      <c r="F2005" s="21"/>
      <c r="G2005" s="25"/>
      <c r="H2005" s="22"/>
      <c r="I2005" s="26"/>
      <c r="J2005" s="23"/>
      <c r="K2005" s="22"/>
      <c r="N2005"/>
      <c r="AH2005"/>
    </row>
    <row r="2006" spans="1:34" x14ac:dyDescent="0.25">
      <c r="A2006" s="20"/>
      <c r="B2006" s="21"/>
      <c r="C2006" s="28"/>
      <c r="D2006" s="21"/>
      <c r="E2006" s="21"/>
      <c r="F2006" s="21"/>
      <c r="G2006" s="25"/>
      <c r="H2006" s="22"/>
      <c r="I2006" s="26"/>
      <c r="J2006" s="23"/>
      <c r="K2006" s="22"/>
      <c r="N2006"/>
      <c r="AH2006"/>
    </row>
    <row r="2007" spans="1:34" x14ac:dyDescent="0.25">
      <c r="A2007" s="20"/>
      <c r="B2007" s="21"/>
      <c r="C2007" s="28"/>
      <c r="D2007" s="21"/>
      <c r="E2007" s="21"/>
      <c r="F2007" s="21"/>
      <c r="G2007" s="25"/>
      <c r="H2007" s="22"/>
      <c r="I2007" s="26"/>
      <c r="J2007" s="23"/>
      <c r="K2007" s="22"/>
      <c r="N2007"/>
      <c r="AH2007"/>
    </row>
    <row r="2008" spans="1:34" x14ac:dyDescent="0.25">
      <c r="A2008" s="20"/>
      <c r="B2008" s="21"/>
      <c r="C2008" s="28"/>
      <c r="D2008" s="21"/>
      <c r="E2008" s="21"/>
      <c r="F2008" s="21"/>
      <c r="G2008" s="25"/>
      <c r="H2008" s="22"/>
      <c r="I2008" s="26"/>
      <c r="J2008" s="23"/>
      <c r="K2008" s="22"/>
      <c r="N2008"/>
      <c r="AH2008"/>
    </row>
    <row r="2009" spans="1:34" x14ac:dyDescent="0.25">
      <c r="A2009" s="20"/>
      <c r="B2009" s="21"/>
      <c r="C2009" s="28"/>
      <c r="D2009" s="21"/>
      <c r="E2009" s="21"/>
      <c r="F2009" s="21"/>
      <c r="G2009" s="25"/>
      <c r="H2009" s="22"/>
      <c r="I2009" s="26"/>
      <c r="J2009" s="23"/>
      <c r="K2009" s="22"/>
      <c r="N2009"/>
      <c r="AH2009"/>
    </row>
    <row r="2010" spans="1:34" x14ac:dyDescent="0.25">
      <c r="A2010" s="20"/>
      <c r="B2010" s="21"/>
      <c r="C2010" s="28"/>
      <c r="D2010" s="21"/>
      <c r="E2010" s="21"/>
      <c r="F2010" s="21"/>
      <c r="G2010" s="25"/>
      <c r="H2010" s="22"/>
      <c r="I2010" s="26"/>
      <c r="J2010" s="23"/>
      <c r="K2010" s="22"/>
      <c r="N2010"/>
      <c r="AH2010"/>
    </row>
    <row r="2011" spans="1:34" x14ac:dyDescent="0.25">
      <c r="A2011" s="20"/>
      <c r="B2011" s="21"/>
      <c r="C2011" s="28"/>
      <c r="D2011" s="21"/>
      <c r="E2011" s="21"/>
      <c r="F2011" s="21"/>
      <c r="G2011" s="25"/>
      <c r="H2011" s="22"/>
      <c r="I2011" s="26"/>
      <c r="J2011" s="23"/>
      <c r="K2011" s="22"/>
      <c r="N2011"/>
      <c r="AH2011"/>
    </row>
    <row r="2012" spans="1:34" x14ac:dyDescent="0.25">
      <c r="A2012" s="20"/>
      <c r="B2012" s="21"/>
      <c r="C2012" s="28"/>
      <c r="D2012" s="21"/>
      <c r="E2012" s="21"/>
      <c r="F2012" s="21"/>
      <c r="G2012" s="25"/>
      <c r="H2012" s="22"/>
      <c r="I2012" s="26"/>
      <c r="J2012" s="23"/>
      <c r="K2012" s="22"/>
      <c r="N2012"/>
      <c r="AH2012"/>
    </row>
    <row r="2013" spans="1:34" x14ac:dyDescent="0.25">
      <c r="A2013" s="20"/>
      <c r="B2013" s="21"/>
      <c r="C2013" s="28"/>
      <c r="D2013" s="21"/>
      <c r="E2013" s="21"/>
      <c r="F2013" s="21"/>
      <c r="G2013" s="25"/>
      <c r="H2013" s="22"/>
      <c r="I2013" s="26"/>
      <c r="J2013" s="23"/>
      <c r="K2013" s="22"/>
      <c r="N2013"/>
      <c r="AH2013"/>
    </row>
    <row r="2014" spans="1:34" x14ac:dyDescent="0.25">
      <c r="A2014" s="20"/>
      <c r="B2014" s="21"/>
      <c r="C2014" s="28"/>
      <c r="D2014" s="21"/>
      <c r="E2014" s="21"/>
      <c r="F2014" s="21"/>
      <c r="G2014" s="25"/>
      <c r="H2014" s="22"/>
      <c r="I2014" s="26"/>
      <c r="J2014" s="23"/>
      <c r="K2014" s="22"/>
      <c r="N2014"/>
      <c r="AH2014"/>
    </row>
    <row r="2015" spans="1:34" x14ac:dyDescent="0.25">
      <c r="A2015" s="20"/>
      <c r="B2015" s="21"/>
      <c r="C2015" s="28"/>
      <c r="D2015" s="21"/>
      <c r="E2015" s="21"/>
      <c r="F2015" s="21"/>
      <c r="G2015" s="25"/>
      <c r="H2015" s="22"/>
      <c r="I2015" s="26"/>
      <c r="J2015" s="23"/>
      <c r="K2015" s="22"/>
      <c r="N2015"/>
      <c r="AH2015"/>
    </row>
    <row r="2016" spans="1:34" x14ac:dyDescent="0.25">
      <c r="A2016" s="20"/>
      <c r="B2016" s="21"/>
      <c r="C2016" s="28"/>
      <c r="D2016" s="21"/>
      <c r="E2016" s="21"/>
      <c r="F2016" s="21"/>
      <c r="G2016" s="25"/>
      <c r="H2016" s="22"/>
      <c r="I2016" s="26"/>
      <c r="J2016" s="23"/>
      <c r="K2016" s="22"/>
      <c r="N2016"/>
      <c r="AH2016"/>
    </row>
    <row r="2017" spans="1:34" x14ac:dyDescent="0.25">
      <c r="A2017" s="20"/>
      <c r="B2017" s="21"/>
      <c r="C2017" s="28"/>
      <c r="D2017" s="21"/>
      <c r="E2017" s="21"/>
      <c r="F2017" s="21"/>
      <c r="G2017" s="25"/>
      <c r="H2017" s="22"/>
      <c r="I2017" s="26"/>
      <c r="J2017" s="23"/>
      <c r="K2017" s="22"/>
      <c r="N2017"/>
      <c r="AH2017"/>
    </row>
    <row r="2018" spans="1:34" x14ac:dyDescent="0.25">
      <c r="A2018" s="20"/>
      <c r="B2018" s="21"/>
      <c r="C2018" s="28"/>
      <c r="D2018" s="21"/>
      <c r="E2018" s="21"/>
      <c r="F2018" s="21"/>
      <c r="G2018" s="25"/>
      <c r="H2018" s="22"/>
      <c r="I2018" s="26"/>
      <c r="J2018" s="23"/>
      <c r="K2018" s="22"/>
      <c r="N2018"/>
      <c r="AH2018"/>
    </row>
    <row r="2019" spans="1:34" x14ac:dyDescent="0.25">
      <c r="A2019" s="20"/>
      <c r="B2019" s="21"/>
      <c r="C2019" s="28"/>
      <c r="D2019" s="21"/>
      <c r="E2019" s="21"/>
      <c r="F2019" s="21"/>
      <c r="G2019" s="25"/>
      <c r="H2019" s="22"/>
      <c r="I2019" s="26"/>
      <c r="J2019" s="23"/>
      <c r="K2019" s="22"/>
      <c r="N2019"/>
      <c r="AH2019"/>
    </row>
    <row r="2020" spans="1:34" x14ac:dyDescent="0.25">
      <c r="A2020" s="20"/>
      <c r="B2020" s="21"/>
      <c r="C2020" s="28"/>
      <c r="D2020" s="21"/>
      <c r="E2020" s="21"/>
      <c r="F2020" s="21"/>
      <c r="G2020" s="25"/>
      <c r="H2020" s="22"/>
      <c r="I2020" s="26"/>
      <c r="J2020" s="23"/>
      <c r="K2020" s="22"/>
      <c r="N2020"/>
      <c r="AH2020"/>
    </row>
    <row r="2021" spans="1:34" x14ac:dyDescent="0.25">
      <c r="A2021" s="20"/>
      <c r="B2021" s="21"/>
      <c r="C2021" s="28"/>
      <c r="D2021" s="21"/>
      <c r="E2021" s="21"/>
      <c r="F2021" s="21"/>
      <c r="G2021" s="25"/>
      <c r="H2021" s="22"/>
      <c r="I2021" s="26"/>
      <c r="J2021" s="23"/>
      <c r="K2021" s="22"/>
      <c r="N2021"/>
      <c r="AH2021"/>
    </row>
    <row r="2022" spans="1:34" x14ac:dyDescent="0.25">
      <c r="A2022" s="20"/>
      <c r="B2022" s="21"/>
      <c r="C2022" s="28"/>
      <c r="D2022" s="21"/>
      <c r="E2022" s="21"/>
      <c r="F2022" s="21"/>
      <c r="G2022" s="25"/>
      <c r="H2022" s="22"/>
      <c r="I2022" s="26"/>
      <c r="J2022" s="23"/>
      <c r="K2022" s="22"/>
      <c r="N2022"/>
      <c r="AH2022"/>
    </row>
    <row r="2023" spans="1:34" x14ac:dyDescent="0.25">
      <c r="A2023" s="20"/>
      <c r="B2023" s="21"/>
      <c r="C2023" s="28"/>
      <c r="D2023" s="21"/>
      <c r="E2023" s="21"/>
      <c r="F2023" s="21"/>
      <c r="G2023" s="25"/>
      <c r="H2023" s="22"/>
      <c r="I2023" s="26"/>
      <c r="J2023" s="23"/>
      <c r="K2023" s="22"/>
      <c r="N2023"/>
      <c r="AH2023"/>
    </row>
    <row r="2024" spans="1:34" x14ac:dyDescent="0.25">
      <c r="A2024" s="20"/>
      <c r="B2024" s="21"/>
      <c r="C2024" s="28"/>
      <c r="D2024" s="21"/>
      <c r="E2024" s="21"/>
      <c r="F2024" s="21"/>
      <c r="G2024" s="25"/>
      <c r="H2024" s="22"/>
      <c r="I2024" s="26"/>
      <c r="J2024" s="23"/>
      <c r="K2024" s="22"/>
      <c r="N2024"/>
      <c r="AH2024"/>
    </row>
    <row r="2025" spans="1:34" x14ac:dyDescent="0.25">
      <c r="A2025" s="20"/>
      <c r="B2025" s="21"/>
      <c r="C2025" s="28"/>
      <c r="D2025" s="21"/>
      <c r="E2025" s="21"/>
      <c r="F2025" s="21"/>
      <c r="G2025" s="25"/>
      <c r="H2025" s="22"/>
      <c r="I2025" s="26"/>
      <c r="J2025" s="23"/>
      <c r="K2025" s="22"/>
      <c r="N2025"/>
      <c r="AH2025"/>
    </row>
    <row r="2026" spans="1:34" x14ac:dyDescent="0.25">
      <c r="A2026" s="20"/>
      <c r="B2026" s="21"/>
      <c r="C2026" s="28"/>
      <c r="D2026" s="21"/>
      <c r="E2026" s="21"/>
      <c r="F2026" s="21"/>
      <c r="G2026" s="25"/>
      <c r="H2026" s="22"/>
      <c r="I2026" s="26"/>
      <c r="J2026" s="23"/>
      <c r="K2026" s="22"/>
      <c r="N2026"/>
      <c r="AH2026"/>
    </row>
    <row r="2027" spans="1:34" x14ac:dyDescent="0.25">
      <c r="A2027" s="20"/>
      <c r="B2027" s="21"/>
      <c r="C2027" s="28"/>
      <c r="D2027" s="21"/>
      <c r="E2027" s="21"/>
      <c r="F2027" s="21"/>
      <c r="G2027" s="25"/>
      <c r="H2027" s="22"/>
      <c r="I2027" s="26"/>
      <c r="J2027" s="23"/>
      <c r="K2027" s="22"/>
      <c r="N2027"/>
      <c r="AH2027"/>
    </row>
    <row r="2028" spans="1:34" x14ac:dyDescent="0.25">
      <c r="A2028" s="20"/>
      <c r="B2028" s="21"/>
      <c r="C2028" s="28"/>
      <c r="D2028" s="21"/>
      <c r="E2028" s="21"/>
      <c r="F2028" s="21"/>
      <c r="G2028" s="25"/>
      <c r="H2028" s="22"/>
      <c r="I2028" s="26"/>
      <c r="J2028" s="23"/>
      <c r="K2028" s="22"/>
      <c r="N2028"/>
      <c r="AH2028"/>
    </row>
    <row r="2029" spans="1:34" x14ac:dyDescent="0.25">
      <c r="A2029" s="20"/>
      <c r="B2029" s="21"/>
      <c r="C2029" s="28"/>
      <c r="D2029" s="21"/>
      <c r="E2029" s="21"/>
      <c r="F2029" s="21"/>
      <c r="G2029" s="25"/>
      <c r="H2029" s="22"/>
      <c r="I2029" s="26"/>
      <c r="J2029" s="23"/>
      <c r="K2029" s="22"/>
      <c r="N2029"/>
      <c r="AH2029"/>
    </row>
    <row r="2030" spans="1:34" x14ac:dyDescent="0.25">
      <c r="A2030" s="20"/>
      <c r="B2030" s="21"/>
      <c r="C2030" s="28"/>
      <c r="D2030" s="21"/>
      <c r="E2030" s="21"/>
      <c r="F2030" s="21"/>
      <c r="G2030" s="25"/>
      <c r="H2030" s="22"/>
      <c r="I2030" s="26"/>
      <c r="J2030" s="23"/>
      <c r="K2030" s="22"/>
      <c r="N2030"/>
      <c r="AH2030"/>
    </row>
    <row r="2031" spans="1:34" x14ac:dyDescent="0.25">
      <c r="A2031" s="20"/>
      <c r="B2031" s="21"/>
      <c r="C2031" s="28"/>
      <c r="D2031" s="21"/>
      <c r="E2031" s="21"/>
      <c r="F2031" s="21"/>
      <c r="G2031" s="25"/>
      <c r="H2031" s="22"/>
      <c r="I2031" s="26"/>
      <c r="J2031" s="23"/>
      <c r="K2031" s="22"/>
      <c r="N2031"/>
      <c r="AH2031"/>
    </row>
    <row r="2032" spans="1:34" x14ac:dyDescent="0.25">
      <c r="A2032" s="20"/>
      <c r="B2032" s="21"/>
      <c r="C2032" s="28"/>
      <c r="D2032" s="21"/>
      <c r="E2032" s="21"/>
      <c r="F2032" s="21"/>
      <c r="G2032" s="25"/>
      <c r="H2032" s="22"/>
      <c r="I2032" s="26"/>
      <c r="J2032" s="23"/>
      <c r="K2032" s="22"/>
      <c r="N2032"/>
      <c r="AH2032"/>
    </row>
    <row r="2033" spans="1:34" x14ac:dyDescent="0.25">
      <c r="A2033" s="20"/>
      <c r="B2033" s="21"/>
      <c r="C2033" s="28"/>
      <c r="D2033" s="21"/>
      <c r="E2033" s="21"/>
      <c r="F2033" s="21"/>
      <c r="G2033" s="25"/>
      <c r="H2033" s="22"/>
      <c r="I2033" s="26"/>
      <c r="J2033" s="23"/>
      <c r="K2033" s="22"/>
      <c r="N2033"/>
      <c r="AH2033"/>
    </row>
    <row r="2034" spans="1:34" x14ac:dyDescent="0.25">
      <c r="A2034" s="20"/>
      <c r="B2034" s="21"/>
      <c r="C2034" s="28"/>
      <c r="D2034" s="21"/>
      <c r="E2034" s="21"/>
      <c r="F2034" s="21"/>
      <c r="G2034" s="25"/>
      <c r="H2034" s="22"/>
      <c r="I2034" s="26"/>
      <c r="J2034" s="23"/>
      <c r="K2034" s="22"/>
      <c r="N2034"/>
      <c r="AH2034"/>
    </row>
    <row r="2035" spans="1:34" x14ac:dyDescent="0.25">
      <c r="A2035" s="20"/>
      <c r="B2035" s="21"/>
      <c r="C2035" s="28"/>
      <c r="D2035" s="21"/>
      <c r="E2035" s="21"/>
      <c r="F2035" s="21"/>
      <c r="G2035" s="25"/>
      <c r="H2035" s="22"/>
      <c r="I2035" s="26"/>
      <c r="J2035" s="23"/>
      <c r="K2035" s="22"/>
      <c r="N2035"/>
      <c r="AH2035"/>
    </row>
    <row r="2036" spans="1:34" x14ac:dyDescent="0.25">
      <c r="A2036" s="20"/>
      <c r="B2036" s="21"/>
      <c r="C2036" s="28"/>
      <c r="D2036" s="21"/>
      <c r="E2036" s="21"/>
      <c r="F2036" s="21"/>
      <c r="G2036" s="25"/>
      <c r="H2036" s="22"/>
      <c r="I2036" s="26"/>
      <c r="J2036" s="23"/>
      <c r="K2036" s="22"/>
      <c r="N2036"/>
      <c r="AH2036"/>
    </row>
    <row r="2037" spans="1:34" x14ac:dyDescent="0.25">
      <c r="A2037" s="20"/>
      <c r="B2037" s="21"/>
      <c r="C2037" s="28"/>
      <c r="D2037" s="21"/>
      <c r="E2037" s="21"/>
      <c r="F2037" s="21"/>
      <c r="G2037" s="25"/>
      <c r="H2037" s="22"/>
      <c r="I2037" s="26"/>
      <c r="J2037" s="23"/>
      <c r="K2037" s="22"/>
      <c r="N2037"/>
      <c r="AH2037"/>
    </row>
    <row r="2038" spans="1:34" x14ac:dyDescent="0.25">
      <c r="A2038" s="20"/>
      <c r="B2038" s="21"/>
      <c r="C2038" s="28"/>
      <c r="D2038" s="21"/>
      <c r="E2038" s="21"/>
      <c r="F2038" s="21"/>
      <c r="G2038" s="25"/>
      <c r="H2038" s="22"/>
      <c r="I2038" s="26"/>
      <c r="J2038" s="23"/>
      <c r="K2038" s="22"/>
      <c r="N2038"/>
      <c r="AH2038"/>
    </row>
    <row r="2039" spans="1:34" x14ac:dyDescent="0.25">
      <c r="A2039" s="20"/>
      <c r="B2039" s="21"/>
      <c r="C2039" s="28"/>
      <c r="D2039" s="21"/>
      <c r="E2039" s="21"/>
      <c r="F2039" s="21"/>
      <c r="G2039" s="25"/>
      <c r="H2039" s="22"/>
      <c r="I2039" s="26"/>
      <c r="J2039" s="23"/>
      <c r="K2039" s="22"/>
      <c r="N2039"/>
      <c r="AH2039"/>
    </row>
    <row r="2040" spans="1:34" x14ac:dyDescent="0.25">
      <c r="A2040" s="20"/>
      <c r="B2040" s="21"/>
      <c r="C2040" s="28"/>
      <c r="D2040" s="21"/>
      <c r="E2040" s="21"/>
      <c r="F2040" s="21"/>
      <c r="G2040" s="25"/>
      <c r="H2040" s="22"/>
      <c r="I2040" s="26"/>
      <c r="J2040" s="23"/>
      <c r="K2040" s="22"/>
      <c r="N2040"/>
      <c r="AH2040"/>
    </row>
    <row r="2041" spans="1:34" x14ac:dyDescent="0.25">
      <c r="A2041" s="20"/>
      <c r="B2041" s="21"/>
      <c r="C2041" s="28"/>
      <c r="D2041" s="21"/>
      <c r="E2041" s="21"/>
      <c r="F2041" s="21"/>
      <c r="G2041" s="25"/>
      <c r="H2041" s="22"/>
      <c r="I2041" s="26"/>
      <c r="J2041" s="23"/>
      <c r="K2041" s="22"/>
      <c r="N2041"/>
      <c r="AH2041"/>
    </row>
    <row r="2042" spans="1:34" x14ac:dyDescent="0.25">
      <c r="A2042" s="20"/>
      <c r="B2042" s="21"/>
      <c r="C2042" s="28"/>
      <c r="D2042" s="21"/>
      <c r="E2042" s="21"/>
      <c r="F2042" s="21"/>
      <c r="G2042" s="25"/>
      <c r="H2042" s="22"/>
      <c r="I2042" s="26"/>
      <c r="J2042" s="23"/>
      <c r="K2042" s="22"/>
      <c r="N2042"/>
      <c r="AH2042"/>
    </row>
    <row r="2043" spans="1:34" x14ac:dyDescent="0.25">
      <c r="A2043" s="20"/>
      <c r="B2043" s="21"/>
      <c r="C2043" s="28"/>
      <c r="D2043" s="21"/>
      <c r="E2043" s="21"/>
      <c r="F2043" s="21"/>
      <c r="G2043" s="25"/>
      <c r="H2043" s="22"/>
      <c r="I2043" s="26"/>
      <c r="J2043" s="23"/>
      <c r="K2043" s="22"/>
      <c r="N2043"/>
      <c r="AH2043"/>
    </row>
    <row r="2044" spans="1:34" x14ac:dyDescent="0.25">
      <c r="A2044" s="20"/>
      <c r="B2044" s="21"/>
      <c r="C2044" s="28"/>
      <c r="D2044" s="21"/>
      <c r="E2044" s="21"/>
      <c r="F2044" s="21"/>
      <c r="G2044" s="25"/>
      <c r="H2044" s="22"/>
      <c r="I2044" s="26"/>
      <c r="J2044" s="23"/>
      <c r="K2044" s="22"/>
      <c r="N2044"/>
      <c r="AH2044"/>
    </row>
    <row r="2045" spans="1:34" x14ac:dyDescent="0.25">
      <c r="A2045" s="20"/>
      <c r="B2045" s="21"/>
      <c r="C2045" s="28"/>
      <c r="D2045" s="21"/>
      <c r="E2045" s="21"/>
      <c r="F2045" s="21"/>
      <c r="G2045" s="25"/>
      <c r="H2045" s="22"/>
      <c r="I2045" s="26"/>
      <c r="J2045" s="23"/>
      <c r="K2045" s="22"/>
      <c r="N2045"/>
      <c r="AH2045"/>
    </row>
    <row r="2046" spans="1:34" x14ac:dyDescent="0.25">
      <c r="A2046" s="20"/>
      <c r="B2046" s="21"/>
      <c r="C2046" s="28"/>
      <c r="D2046" s="21"/>
      <c r="E2046" s="21"/>
      <c r="F2046" s="21"/>
      <c r="G2046" s="25"/>
      <c r="H2046" s="22"/>
      <c r="I2046" s="26"/>
      <c r="J2046" s="23"/>
      <c r="K2046" s="22"/>
      <c r="N2046"/>
      <c r="AH2046"/>
    </row>
    <row r="2047" spans="1:34" x14ac:dyDescent="0.25">
      <c r="A2047" s="20"/>
      <c r="B2047" s="21"/>
      <c r="C2047" s="28"/>
      <c r="D2047" s="21"/>
      <c r="E2047" s="21"/>
      <c r="F2047" s="21"/>
      <c r="G2047" s="25"/>
      <c r="H2047" s="22"/>
      <c r="I2047" s="26"/>
      <c r="J2047" s="23"/>
      <c r="K2047" s="22"/>
      <c r="N2047"/>
      <c r="AH2047"/>
    </row>
    <row r="2048" spans="1:34" x14ac:dyDescent="0.25">
      <c r="A2048" s="20"/>
      <c r="B2048" s="21"/>
      <c r="C2048" s="28"/>
      <c r="D2048" s="21"/>
      <c r="E2048" s="21"/>
      <c r="F2048" s="21"/>
      <c r="G2048" s="25"/>
      <c r="H2048" s="22"/>
      <c r="I2048" s="26"/>
      <c r="J2048" s="23"/>
      <c r="K2048" s="22"/>
      <c r="N2048"/>
      <c r="AH2048"/>
    </row>
    <row r="2049" spans="1:34" x14ac:dyDescent="0.25">
      <c r="A2049" s="20"/>
      <c r="B2049" s="21"/>
      <c r="C2049" s="28"/>
      <c r="D2049" s="21"/>
      <c r="E2049" s="21"/>
      <c r="F2049" s="21"/>
      <c r="G2049" s="25"/>
      <c r="H2049" s="22"/>
      <c r="I2049" s="26"/>
      <c r="J2049" s="23"/>
      <c r="K2049" s="22"/>
      <c r="N2049"/>
      <c r="AH2049"/>
    </row>
    <row r="2050" spans="1:34" x14ac:dyDescent="0.25">
      <c r="A2050" s="20"/>
      <c r="B2050" s="21"/>
      <c r="C2050" s="28"/>
      <c r="D2050" s="21"/>
      <c r="E2050" s="21"/>
      <c r="F2050" s="21"/>
      <c r="G2050" s="25"/>
      <c r="H2050" s="22"/>
      <c r="I2050" s="26"/>
      <c r="J2050" s="23"/>
      <c r="K2050" s="22"/>
      <c r="N2050"/>
      <c r="AH2050"/>
    </row>
    <row r="2051" spans="1:34" x14ac:dyDescent="0.25">
      <c r="A2051" s="20"/>
      <c r="B2051" s="21"/>
      <c r="C2051" s="28"/>
      <c r="D2051" s="21"/>
      <c r="E2051" s="21"/>
      <c r="F2051" s="21"/>
      <c r="G2051" s="25"/>
      <c r="H2051" s="22"/>
      <c r="I2051" s="26"/>
      <c r="J2051" s="23"/>
      <c r="K2051" s="22"/>
      <c r="N2051"/>
      <c r="AH2051"/>
    </row>
    <row r="2052" spans="1:34" x14ac:dyDescent="0.25">
      <c r="A2052" s="20"/>
      <c r="B2052" s="21"/>
      <c r="C2052" s="28"/>
      <c r="D2052" s="21"/>
      <c r="E2052" s="21"/>
      <c r="F2052" s="21"/>
      <c r="G2052" s="25"/>
      <c r="H2052" s="22"/>
      <c r="I2052" s="26"/>
      <c r="J2052" s="23"/>
      <c r="K2052" s="22"/>
      <c r="N2052"/>
      <c r="AH2052"/>
    </row>
    <row r="2053" spans="1:34" x14ac:dyDescent="0.25">
      <c r="A2053" s="20"/>
      <c r="B2053" s="21"/>
      <c r="C2053" s="28"/>
      <c r="D2053" s="21"/>
      <c r="E2053" s="21"/>
      <c r="F2053" s="21"/>
      <c r="G2053" s="25"/>
      <c r="H2053" s="22"/>
      <c r="I2053" s="26"/>
      <c r="J2053" s="23"/>
      <c r="K2053" s="22"/>
      <c r="N2053"/>
      <c r="AH2053"/>
    </row>
    <row r="2054" spans="1:34" x14ac:dyDescent="0.25">
      <c r="A2054" s="20"/>
      <c r="B2054" s="21"/>
      <c r="C2054" s="28"/>
      <c r="D2054" s="21"/>
      <c r="E2054" s="21"/>
      <c r="F2054" s="21"/>
      <c r="G2054" s="25"/>
      <c r="H2054" s="22"/>
      <c r="I2054" s="26"/>
      <c r="J2054" s="23"/>
      <c r="K2054" s="22"/>
      <c r="N2054"/>
      <c r="AH2054"/>
    </row>
    <row r="2055" spans="1:34" x14ac:dyDescent="0.25">
      <c r="A2055" s="20"/>
      <c r="B2055" s="21"/>
      <c r="C2055" s="28"/>
      <c r="D2055" s="21"/>
      <c r="E2055" s="21"/>
      <c r="F2055" s="21"/>
      <c r="G2055" s="25"/>
      <c r="H2055" s="22"/>
      <c r="I2055" s="26"/>
      <c r="J2055" s="23"/>
      <c r="K2055" s="22"/>
      <c r="N2055"/>
      <c r="AH2055"/>
    </row>
    <row r="2056" spans="1:34" x14ac:dyDescent="0.25">
      <c r="A2056" s="20"/>
      <c r="B2056" s="21"/>
      <c r="C2056" s="28"/>
      <c r="D2056" s="21"/>
      <c r="E2056" s="21"/>
      <c r="F2056" s="21"/>
      <c r="G2056" s="25"/>
      <c r="H2056" s="22"/>
      <c r="I2056" s="26"/>
      <c r="J2056" s="23"/>
      <c r="K2056" s="22"/>
      <c r="N2056"/>
      <c r="AH2056"/>
    </row>
    <row r="2057" spans="1:34" x14ac:dyDescent="0.25">
      <c r="A2057" s="20"/>
      <c r="B2057" s="21"/>
      <c r="C2057" s="28"/>
      <c r="D2057" s="21"/>
      <c r="E2057" s="21"/>
      <c r="F2057" s="21"/>
      <c r="G2057" s="25"/>
      <c r="H2057" s="22"/>
      <c r="I2057" s="26"/>
      <c r="J2057" s="23"/>
      <c r="K2057" s="22"/>
      <c r="N2057"/>
      <c r="AH2057"/>
    </row>
    <row r="2058" spans="1:34" x14ac:dyDescent="0.25">
      <c r="A2058" s="20"/>
      <c r="B2058" s="21"/>
      <c r="C2058" s="28"/>
      <c r="D2058" s="21"/>
      <c r="E2058" s="21"/>
      <c r="F2058" s="21"/>
      <c r="G2058" s="25"/>
      <c r="H2058" s="22"/>
      <c r="I2058" s="26"/>
      <c r="J2058" s="23"/>
      <c r="K2058" s="22"/>
      <c r="N2058"/>
      <c r="AH2058"/>
    </row>
    <row r="2059" spans="1:34" x14ac:dyDescent="0.25">
      <c r="A2059" s="20"/>
      <c r="B2059" s="21"/>
      <c r="C2059" s="28"/>
      <c r="D2059" s="21"/>
      <c r="E2059" s="21"/>
      <c r="F2059" s="21"/>
      <c r="G2059" s="25"/>
      <c r="H2059" s="22"/>
      <c r="I2059" s="26"/>
      <c r="J2059" s="23"/>
      <c r="K2059" s="22"/>
      <c r="N2059"/>
      <c r="AH2059"/>
    </row>
    <row r="2060" spans="1:34" x14ac:dyDescent="0.25">
      <c r="A2060" s="20"/>
      <c r="B2060" s="21"/>
      <c r="C2060" s="28"/>
      <c r="D2060" s="21"/>
      <c r="E2060" s="21"/>
      <c r="F2060" s="21"/>
      <c r="G2060" s="25"/>
      <c r="H2060" s="22"/>
      <c r="I2060" s="26"/>
      <c r="J2060" s="23"/>
      <c r="K2060" s="22"/>
      <c r="N2060"/>
      <c r="AH2060"/>
    </row>
    <row r="2061" spans="1:34" x14ac:dyDescent="0.25">
      <c r="A2061" s="20"/>
      <c r="B2061" s="21"/>
      <c r="C2061" s="28"/>
      <c r="D2061" s="21"/>
      <c r="E2061" s="21"/>
      <c r="F2061" s="21"/>
      <c r="G2061" s="25"/>
      <c r="H2061" s="22"/>
      <c r="I2061" s="26"/>
      <c r="J2061" s="23"/>
      <c r="K2061" s="22"/>
      <c r="N2061"/>
      <c r="AH2061"/>
    </row>
    <row r="2062" spans="1:34" x14ac:dyDescent="0.25">
      <c r="A2062" s="20"/>
      <c r="B2062" s="21"/>
      <c r="C2062" s="28"/>
      <c r="D2062" s="21"/>
      <c r="E2062" s="21"/>
      <c r="F2062" s="21"/>
      <c r="G2062" s="25"/>
      <c r="H2062" s="22"/>
      <c r="I2062" s="26"/>
      <c r="J2062" s="23"/>
      <c r="K2062" s="22"/>
      <c r="N2062"/>
      <c r="AH2062"/>
    </row>
    <row r="2063" spans="1:34" x14ac:dyDescent="0.25">
      <c r="A2063" s="20"/>
      <c r="B2063" s="21"/>
      <c r="C2063" s="28"/>
      <c r="D2063" s="21"/>
      <c r="E2063" s="21"/>
      <c r="F2063" s="21"/>
      <c r="G2063" s="25"/>
      <c r="H2063" s="22"/>
      <c r="I2063" s="26"/>
      <c r="J2063" s="23"/>
      <c r="K2063" s="22"/>
      <c r="N2063"/>
      <c r="AH2063"/>
    </row>
    <row r="2064" spans="1:34" x14ac:dyDescent="0.25">
      <c r="A2064" s="20"/>
      <c r="B2064" s="21"/>
      <c r="C2064" s="28"/>
      <c r="D2064" s="21"/>
      <c r="E2064" s="21"/>
      <c r="F2064" s="21"/>
      <c r="G2064" s="25"/>
      <c r="H2064" s="22"/>
      <c r="I2064" s="26"/>
      <c r="J2064" s="23"/>
      <c r="K2064" s="22"/>
      <c r="N2064"/>
      <c r="AH2064"/>
    </row>
    <row r="2065" spans="1:34" x14ac:dyDescent="0.25">
      <c r="A2065" s="20"/>
      <c r="B2065" s="21"/>
      <c r="C2065" s="28"/>
      <c r="D2065" s="21"/>
      <c r="E2065" s="21"/>
      <c r="F2065" s="21"/>
      <c r="G2065" s="25"/>
      <c r="H2065" s="22"/>
      <c r="I2065" s="26"/>
      <c r="J2065" s="23"/>
      <c r="K2065" s="22"/>
      <c r="N2065"/>
      <c r="AH2065"/>
    </row>
    <row r="2066" spans="1:34" x14ac:dyDescent="0.25">
      <c r="A2066" s="20"/>
      <c r="B2066" s="21"/>
      <c r="C2066" s="28"/>
      <c r="D2066" s="21"/>
      <c r="E2066" s="21"/>
      <c r="F2066" s="21"/>
      <c r="G2066" s="25"/>
      <c r="H2066" s="22"/>
      <c r="I2066" s="26"/>
      <c r="J2066" s="23"/>
      <c r="K2066" s="22"/>
      <c r="N2066"/>
      <c r="AH2066"/>
    </row>
    <row r="2067" spans="1:34" x14ac:dyDescent="0.25">
      <c r="A2067" s="20"/>
      <c r="B2067" s="21"/>
      <c r="C2067" s="28"/>
      <c r="D2067" s="21"/>
      <c r="E2067" s="21"/>
      <c r="F2067" s="21"/>
      <c r="G2067" s="25"/>
      <c r="H2067" s="22"/>
      <c r="I2067" s="26"/>
      <c r="J2067" s="23"/>
      <c r="K2067" s="22"/>
      <c r="N2067"/>
      <c r="AH2067"/>
    </row>
    <row r="2068" spans="1:34" x14ac:dyDescent="0.25">
      <c r="A2068" s="20"/>
      <c r="B2068" s="21"/>
      <c r="C2068" s="28"/>
      <c r="D2068" s="21"/>
      <c r="E2068" s="21"/>
      <c r="F2068" s="21"/>
      <c r="G2068" s="25"/>
      <c r="H2068" s="22"/>
      <c r="I2068" s="26"/>
      <c r="J2068" s="23"/>
      <c r="K2068" s="22"/>
      <c r="N2068"/>
      <c r="AH2068"/>
    </row>
    <row r="2069" spans="1:34" x14ac:dyDescent="0.25">
      <c r="A2069" s="20"/>
      <c r="B2069" s="21"/>
      <c r="C2069" s="28"/>
      <c r="D2069" s="21"/>
      <c r="E2069" s="21"/>
      <c r="F2069" s="21"/>
      <c r="G2069" s="25"/>
      <c r="H2069" s="22"/>
      <c r="I2069" s="26"/>
      <c r="J2069" s="23"/>
      <c r="K2069" s="22"/>
      <c r="N2069"/>
      <c r="AH2069"/>
    </row>
    <row r="2070" spans="1:34" x14ac:dyDescent="0.25">
      <c r="A2070" s="20"/>
      <c r="B2070" s="21"/>
      <c r="C2070" s="28"/>
      <c r="D2070" s="21"/>
      <c r="E2070" s="21"/>
      <c r="F2070" s="21"/>
      <c r="G2070" s="25"/>
      <c r="H2070" s="22"/>
      <c r="I2070" s="26"/>
      <c r="J2070" s="23"/>
      <c r="K2070" s="22"/>
      <c r="N2070"/>
      <c r="AH2070"/>
    </row>
    <row r="2071" spans="1:34" x14ac:dyDescent="0.25">
      <c r="A2071" s="20"/>
      <c r="B2071" s="21"/>
      <c r="C2071" s="28"/>
      <c r="D2071" s="21"/>
      <c r="E2071" s="21"/>
      <c r="F2071" s="21"/>
      <c r="G2071" s="25"/>
      <c r="H2071" s="22"/>
      <c r="I2071" s="26"/>
      <c r="J2071" s="23"/>
      <c r="K2071" s="22"/>
      <c r="N2071"/>
      <c r="AH2071"/>
    </row>
    <row r="2072" spans="1:34" x14ac:dyDescent="0.25">
      <c r="A2072" s="20"/>
      <c r="B2072" s="21"/>
      <c r="C2072" s="28"/>
      <c r="D2072" s="21"/>
      <c r="E2072" s="21"/>
      <c r="F2072" s="21"/>
      <c r="G2072" s="25"/>
      <c r="H2072" s="22"/>
      <c r="I2072" s="26"/>
      <c r="J2072" s="23"/>
      <c r="K2072" s="22"/>
      <c r="N2072"/>
      <c r="AH2072"/>
    </row>
    <row r="2073" spans="1:34" x14ac:dyDescent="0.25">
      <c r="A2073" s="20"/>
      <c r="B2073" s="21"/>
      <c r="C2073" s="28"/>
      <c r="D2073" s="21"/>
      <c r="E2073" s="21"/>
      <c r="F2073" s="21"/>
      <c r="G2073" s="25"/>
      <c r="H2073" s="22"/>
      <c r="I2073" s="26"/>
      <c r="J2073" s="23"/>
      <c r="K2073" s="22"/>
      <c r="N2073"/>
      <c r="AH2073"/>
    </row>
    <row r="2074" spans="1:34" x14ac:dyDescent="0.25">
      <c r="A2074" s="20"/>
      <c r="B2074" s="21"/>
      <c r="C2074" s="28"/>
      <c r="D2074" s="21"/>
      <c r="E2074" s="21"/>
      <c r="F2074" s="21"/>
      <c r="G2074" s="25"/>
      <c r="H2074" s="22"/>
      <c r="I2074" s="26"/>
      <c r="J2074" s="23"/>
      <c r="K2074" s="22"/>
      <c r="N2074"/>
      <c r="AH2074"/>
    </row>
    <row r="2075" spans="1:34" x14ac:dyDescent="0.25">
      <c r="A2075" s="20"/>
      <c r="B2075" s="21"/>
      <c r="C2075" s="28"/>
      <c r="D2075" s="21"/>
      <c r="E2075" s="21"/>
      <c r="F2075" s="21"/>
      <c r="G2075" s="25"/>
      <c r="H2075" s="22"/>
      <c r="I2075" s="26"/>
      <c r="J2075" s="23"/>
      <c r="K2075" s="22"/>
      <c r="N2075"/>
      <c r="AH2075"/>
    </row>
    <row r="2076" spans="1:34" x14ac:dyDescent="0.25">
      <c r="A2076" s="20"/>
      <c r="B2076" s="21"/>
      <c r="C2076" s="28"/>
      <c r="D2076" s="21"/>
      <c r="E2076" s="21"/>
      <c r="F2076" s="21"/>
      <c r="G2076" s="25"/>
      <c r="H2076" s="22"/>
      <c r="I2076" s="26"/>
      <c r="J2076" s="23"/>
      <c r="K2076" s="22"/>
      <c r="N2076"/>
      <c r="AH2076"/>
    </row>
    <row r="2077" spans="1:34" x14ac:dyDescent="0.25">
      <c r="A2077" s="20"/>
      <c r="B2077" s="21"/>
      <c r="C2077" s="28"/>
      <c r="D2077" s="21"/>
      <c r="E2077" s="21"/>
      <c r="F2077" s="21"/>
      <c r="G2077" s="25"/>
      <c r="H2077" s="22"/>
      <c r="I2077" s="26"/>
      <c r="J2077" s="23"/>
      <c r="K2077" s="22"/>
      <c r="N2077"/>
      <c r="AH2077"/>
    </row>
    <row r="2078" spans="1:34" x14ac:dyDescent="0.25">
      <c r="A2078" s="20"/>
      <c r="B2078" s="21"/>
      <c r="C2078" s="28"/>
      <c r="D2078" s="21"/>
      <c r="E2078" s="21"/>
      <c r="F2078" s="21"/>
      <c r="G2078" s="25"/>
      <c r="H2078" s="22"/>
      <c r="I2078" s="26"/>
      <c r="J2078" s="23"/>
      <c r="K2078" s="22"/>
      <c r="N2078"/>
      <c r="AH2078"/>
    </row>
    <row r="2079" spans="1:34" x14ac:dyDescent="0.25">
      <c r="A2079" s="20"/>
      <c r="B2079" s="21"/>
      <c r="C2079" s="28"/>
      <c r="D2079" s="21"/>
      <c r="E2079" s="21"/>
      <c r="F2079" s="21"/>
      <c r="G2079" s="25"/>
      <c r="H2079" s="22"/>
      <c r="I2079" s="26"/>
      <c r="J2079" s="23"/>
      <c r="K2079" s="22"/>
      <c r="N2079"/>
      <c r="AH2079"/>
    </row>
    <row r="2080" spans="1:34" x14ac:dyDescent="0.25">
      <c r="A2080" s="20"/>
      <c r="B2080" s="21"/>
      <c r="C2080" s="28"/>
      <c r="D2080" s="21"/>
      <c r="E2080" s="21"/>
      <c r="F2080" s="21"/>
      <c r="G2080" s="25"/>
      <c r="H2080" s="22"/>
      <c r="I2080" s="26"/>
      <c r="J2080" s="23"/>
      <c r="K2080" s="22"/>
      <c r="N2080"/>
      <c r="AH2080"/>
    </row>
    <row r="2081" spans="1:34" x14ac:dyDescent="0.25">
      <c r="A2081" s="20"/>
      <c r="B2081" s="21"/>
      <c r="C2081" s="28"/>
      <c r="D2081" s="21"/>
      <c r="E2081" s="21"/>
      <c r="F2081" s="21"/>
      <c r="G2081" s="25"/>
      <c r="H2081" s="22"/>
      <c r="I2081" s="26"/>
      <c r="J2081" s="23"/>
      <c r="K2081" s="22"/>
      <c r="N2081"/>
      <c r="AH2081"/>
    </row>
    <row r="2082" spans="1:34" x14ac:dyDescent="0.25">
      <c r="A2082" s="20"/>
      <c r="B2082" s="21"/>
      <c r="C2082" s="28"/>
      <c r="D2082" s="21"/>
      <c r="E2082" s="21"/>
      <c r="F2082" s="21"/>
      <c r="G2082" s="25"/>
      <c r="H2082" s="22"/>
      <c r="I2082" s="26"/>
      <c r="J2082" s="23"/>
      <c r="K2082" s="22"/>
      <c r="N2082"/>
      <c r="AH2082"/>
    </row>
    <row r="2083" spans="1:34" x14ac:dyDescent="0.25">
      <c r="A2083" s="20"/>
      <c r="B2083" s="21"/>
      <c r="C2083" s="28"/>
      <c r="D2083" s="21"/>
      <c r="E2083" s="21"/>
      <c r="F2083" s="21"/>
      <c r="G2083" s="25"/>
      <c r="H2083" s="22"/>
      <c r="I2083" s="26"/>
      <c r="J2083" s="23"/>
      <c r="K2083" s="22"/>
      <c r="N2083"/>
      <c r="AH2083"/>
    </row>
    <row r="2084" spans="1:34" x14ac:dyDescent="0.25">
      <c r="A2084" s="20"/>
      <c r="B2084" s="21"/>
      <c r="C2084" s="28"/>
      <c r="D2084" s="21"/>
      <c r="E2084" s="21"/>
      <c r="F2084" s="21"/>
      <c r="G2084" s="25"/>
      <c r="H2084" s="22"/>
      <c r="I2084" s="26"/>
      <c r="J2084" s="23"/>
      <c r="K2084" s="22"/>
      <c r="N2084"/>
      <c r="AH2084"/>
    </row>
    <row r="2085" spans="1:34" x14ac:dyDescent="0.25">
      <c r="A2085" s="20"/>
      <c r="B2085" s="21"/>
      <c r="C2085" s="28"/>
      <c r="D2085" s="21"/>
      <c r="E2085" s="21"/>
      <c r="F2085" s="21"/>
      <c r="G2085" s="25"/>
      <c r="H2085" s="22"/>
      <c r="I2085" s="26"/>
      <c r="J2085" s="23"/>
      <c r="K2085" s="22"/>
      <c r="N2085"/>
      <c r="AH2085"/>
    </row>
    <row r="2086" spans="1:34" x14ac:dyDescent="0.25">
      <c r="A2086" s="20"/>
      <c r="B2086" s="21"/>
      <c r="C2086" s="28"/>
      <c r="D2086" s="21"/>
      <c r="E2086" s="21"/>
      <c r="F2086" s="21"/>
      <c r="G2086" s="25"/>
      <c r="H2086" s="22"/>
      <c r="I2086" s="26"/>
      <c r="J2086" s="23"/>
      <c r="K2086" s="22"/>
      <c r="N2086"/>
      <c r="AH2086"/>
    </row>
    <row r="2087" spans="1:34" x14ac:dyDescent="0.25">
      <c r="A2087" s="20"/>
      <c r="B2087" s="21"/>
      <c r="C2087" s="28"/>
      <c r="D2087" s="21"/>
      <c r="E2087" s="21"/>
      <c r="F2087" s="21"/>
      <c r="G2087" s="25"/>
      <c r="H2087" s="22"/>
      <c r="I2087" s="26"/>
      <c r="J2087" s="23"/>
      <c r="K2087" s="22"/>
      <c r="N2087"/>
      <c r="AH2087"/>
    </row>
    <row r="2088" spans="1:34" x14ac:dyDescent="0.25">
      <c r="A2088" s="20"/>
      <c r="B2088" s="21"/>
      <c r="C2088" s="28"/>
      <c r="D2088" s="21"/>
      <c r="E2088" s="21"/>
      <c r="F2088" s="21"/>
      <c r="G2088" s="25"/>
      <c r="H2088" s="22"/>
      <c r="I2088" s="26"/>
      <c r="J2088" s="23"/>
      <c r="K2088" s="22"/>
      <c r="N2088"/>
      <c r="AH2088"/>
    </row>
    <row r="2089" spans="1:34" x14ac:dyDescent="0.25">
      <c r="A2089" s="20"/>
      <c r="B2089" s="21"/>
      <c r="C2089" s="28"/>
      <c r="D2089" s="21"/>
      <c r="E2089" s="21"/>
      <c r="F2089" s="21"/>
      <c r="G2089" s="25"/>
      <c r="H2089" s="22"/>
      <c r="I2089" s="26"/>
      <c r="J2089" s="23"/>
      <c r="K2089" s="22"/>
      <c r="N2089"/>
      <c r="AH2089"/>
    </row>
    <row r="2090" spans="1:34" x14ac:dyDescent="0.25">
      <c r="A2090" s="20"/>
      <c r="B2090" s="21"/>
      <c r="C2090" s="28"/>
      <c r="D2090" s="21"/>
      <c r="E2090" s="21"/>
      <c r="F2090" s="21"/>
      <c r="G2090" s="25"/>
      <c r="H2090" s="22"/>
      <c r="I2090" s="26"/>
      <c r="J2090" s="23"/>
      <c r="K2090" s="22"/>
      <c r="N2090"/>
      <c r="AH2090"/>
    </row>
    <row r="2091" spans="1:34" x14ac:dyDescent="0.25">
      <c r="A2091" s="20"/>
      <c r="B2091" s="21"/>
      <c r="C2091" s="28"/>
      <c r="D2091" s="21"/>
      <c r="E2091" s="21"/>
      <c r="F2091" s="21"/>
      <c r="G2091" s="25"/>
      <c r="H2091" s="22"/>
      <c r="I2091" s="26"/>
      <c r="J2091" s="23"/>
      <c r="K2091" s="22"/>
      <c r="N2091"/>
      <c r="AH2091"/>
    </row>
    <row r="2092" spans="1:34" x14ac:dyDescent="0.25">
      <c r="A2092" s="20"/>
      <c r="B2092" s="21"/>
      <c r="C2092" s="28"/>
      <c r="D2092" s="21"/>
      <c r="E2092" s="21"/>
      <c r="F2092" s="21"/>
      <c r="G2092" s="25"/>
      <c r="H2092" s="22"/>
      <c r="I2092" s="26"/>
      <c r="J2092" s="23"/>
      <c r="K2092" s="22"/>
      <c r="N2092"/>
      <c r="AH2092"/>
    </row>
    <row r="2093" spans="1:34" x14ac:dyDescent="0.25">
      <c r="A2093" s="20"/>
      <c r="B2093" s="21"/>
      <c r="C2093" s="28"/>
      <c r="D2093" s="21"/>
      <c r="E2093" s="21"/>
      <c r="F2093" s="21"/>
      <c r="G2093" s="25"/>
      <c r="H2093" s="22"/>
      <c r="I2093" s="26"/>
      <c r="J2093" s="23"/>
      <c r="K2093" s="22"/>
      <c r="N2093"/>
      <c r="AH2093"/>
    </row>
    <row r="2094" spans="1:34" x14ac:dyDescent="0.25">
      <c r="A2094" s="20"/>
      <c r="B2094" s="21"/>
      <c r="C2094" s="28"/>
      <c r="D2094" s="21"/>
      <c r="E2094" s="21"/>
      <c r="F2094" s="21"/>
      <c r="G2094" s="25"/>
      <c r="H2094" s="22"/>
      <c r="I2094" s="26"/>
      <c r="J2094" s="23"/>
      <c r="K2094" s="22"/>
      <c r="N2094"/>
      <c r="AH2094"/>
    </row>
    <row r="2095" spans="1:34" x14ac:dyDescent="0.25">
      <c r="A2095" s="20"/>
      <c r="B2095" s="21"/>
      <c r="C2095" s="28"/>
      <c r="D2095" s="21"/>
      <c r="E2095" s="21"/>
      <c r="F2095" s="21"/>
      <c r="G2095" s="25"/>
      <c r="H2095" s="22"/>
      <c r="I2095" s="26"/>
      <c r="J2095" s="23"/>
      <c r="K2095" s="22"/>
      <c r="N2095"/>
      <c r="AH2095"/>
    </row>
    <row r="2096" spans="1:34" x14ac:dyDescent="0.25">
      <c r="A2096" s="20"/>
      <c r="B2096" s="21"/>
      <c r="C2096" s="28"/>
      <c r="D2096" s="21"/>
      <c r="E2096" s="21"/>
      <c r="F2096" s="21"/>
      <c r="G2096" s="25"/>
      <c r="H2096" s="22"/>
      <c r="I2096" s="26"/>
      <c r="J2096" s="23"/>
      <c r="K2096" s="22"/>
      <c r="N2096"/>
      <c r="AH2096"/>
    </row>
    <row r="2097" spans="1:34" x14ac:dyDescent="0.25">
      <c r="A2097" s="20"/>
      <c r="B2097" s="21"/>
      <c r="C2097" s="28"/>
      <c r="D2097" s="21"/>
      <c r="E2097" s="21"/>
      <c r="F2097" s="21"/>
      <c r="G2097" s="25"/>
      <c r="H2097" s="22"/>
      <c r="I2097" s="26"/>
      <c r="J2097" s="23"/>
      <c r="K2097" s="22"/>
      <c r="N2097"/>
      <c r="AH2097"/>
    </row>
    <row r="2098" spans="1:34" x14ac:dyDescent="0.25">
      <c r="A2098" s="20"/>
      <c r="B2098" s="21"/>
      <c r="C2098" s="28"/>
      <c r="D2098" s="21"/>
      <c r="E2098" s="21"/>
      <c r="F2098" s="21"/>
      <c r="G2098" s="25"/>
      <c r="H2098" s="22"/>
      <c r="I2098" s="26"/>
      <c r="J2098" s="23"/>
      <c r="K2098" s="22"/>
      <c r="N2098"/>
      <c r="AH2098"/>
    </row>
    <row r="2099" spans="1:34" x14ac:dyDescent="0.25">
      <c r="A2099" s="20"/>
      <c r="B2099" s="21"/>
      <c r="C2099" s="28"/>
      <c r="D2099" s="21"/>
      <c r="E2099" s="21"/>
      <c r="F2099" s="21"/>
      <c r="G2099" s="25"/>
      <c r="H2099" s="22"/>
      <c r="I2099" s="26"/>
      <c r="J2099" s="23"/>
      <c r="K2099" s="22"/>
      <c r="N2099"/>
      <c r="AH2099"/>
    </row>
    <row r="2100" spans="1:34" x14ac:dyDescent="0.25">
      <c r="A2100" s="20"/>
      <c r="B2100" s="21"/>
      <c r="C2100" s="28"/>
      <c r="D2100" s="21"/>
      <c r="E2100" s="21"/>
      <c r="F2100" s="21"/>
      <c r="G2100" s="25"/>
      <c r="H2100" s="22"/>
      <c r="I2100" s="26"/>
      <c r="J2100" s="23"/>
      <c r="K2100" s="22"/>
      <c r="N2100"/>
      <c r="AH2100"/>
    </row>
    <row r="2101" spans="1:34" x14ac:dyDescent="0.25">
      <c r="A2101" s="20"/>
      <c r="B2101" s="21"/>
      <c r="C2101" s="28"/>
      <c r="D2101" s="21"/>
      <c r="E2101" s="21"/>
      <c r="F2101" s="21"/>
      <c r="G2101" s="25"/>
      <c r="H2101" s="22"/>
      <c r="I2101" s="26"/>
      <c r="J2101" s="23"/>
      <c r="K2101" s="22"/>
      <c r="N2101"/>
      <c r="AH2101"/>
    </row>
    <row r="2102" spans="1:34" x14ac:dyDescent="0.25">
      <c r="A2102" s="20"/>
      <c r="B2102" s="21"/>
      <c r="C2102" s="28"/>
      <c r="D2102" s="21"/>
      <c r="E2102" s="21"/>
      <c r="F2102" s="21"/>
      <c r="G2102" s="25"/>
      <c r="H2102" s="22"/>
      <c r="I2102" s="26"/>
      <c r="J2102" s="23"/>
      <c r="K2102" s="22"/>
      <c r="N2102"/>
      <c r="AH2102"/>
    </row>
    <row r="2103" spans="1:34" x14ac:dyDescent="0.25">
      <c r="A2103" s="20"/>
      <c r="B2103" s="21"/>
      <c r="C2103" s="28"/>
      <c r="D2103" s="21"/>
      <c r="E2103" s="21"/>
      <c r="F2103" s="21"/>
      <c r="G2103" s="25"/>
      <c r="H2103" s="22"/>
      <c r="I2103" s="26"/>
      <c r="J2103" s="23"/>
      <c r="K2103" s="22"/>
      <c r="N2103"/>
      <c r="AH2103"/>
    </row>
    <row r="2104" spans="1:34" x14ac:dyDescent="0.25">
      <c r="A2104" s="20"/>
      <c r="B2104" s="21"/>
      <c r="C2104" s="28"/>
      <c r="D2104" s="21"/>
      <c r="E2104" s="21"/>
      <c r="F2104" s="21"/>
      <c r="G2104" s="25"/>
      <c r="H2104" s="22"/>
      <c r="I2104" s="26"/>
      <c r="J2104" s="23"/>
      <c r="K2104" s="22"/>
      <c r="N2104"/>
      <c r="AH2104"/>
    </row>
    <row r="2105" spans="1:34" x14ac:dyDescent="0.25">
      <c r="A2105" s="20"/>
      <c r="B2105" s="21"/>
      <c r="C2105" s="28"/>
      <c r="D2105" s="21"/>
      <c r="E2105" s="21"/>
      <c r="F2105" s="21"/>
      <c r="G2105" s="25"/>
      <c r="H2105" s="22"/>
      <c r="I2105" s="26"/>
      <c r="J2105" s="23"/>
      <c r="K2105" s="22"/>
      <c r="N2105"/>
      <c r="AH2105"/>
    </row>
    <row r="2106" spans="1:34" x14ac:dyDescent="0.25">
      <c r="A2106" s="20"/>
      <c r="B2106" s="21"/>
      <c r="C2106" s="28"/>
      <c r="D2106" s="21"/>
      <c r="E2106" s="21"/>
      <c r="F2106" s="21"/>
      <c r="G2106" s="25"/>
      <c r="H2106" s="22"/>
      <c r="I2106" s="26"/>
      <c r="J2106" s="23"/>
      <c r="K2106" s="22"/>
      <c r="N2106"/>
      <c r="AH2106"/>
    </row>
    <row r="2107" spans="1:34" x14ac:dyDescent="0.25">
      <c r="A2107" s="20"/>
      <c r="B2107" s="21"/>
      <c r="C2107" s="28"/>
      <c r="D2107" s="21"/>
      <c r="E2107" s="21"/>
      <c r="F2107" s="21"/>
      <c r="G2107" s="25"/>
      <c r="H2107" s="22"/>
      <c r="I2107" s="26"/>
      <c r="J2107" s="23"/>
      <c r="K2107" s="22"/>
      <c r="N2107"/>
      <c r="AH2107"/>
    </row>
    <row r="2108" spans="1:34" x14ac:dyDescent="0.25">
      <c r="A2108" s="20"/>
      <c r="B2108" s="21"/>
      <c r="C2108" s="28"/>
      <c r="D2108" s="21"/>
      <c r="E2108" s="21"/>
      <c r="F2108" s="21"/>
      <c r="G2108" s="25"/>
      <c r="H2108" s="22"/>
      <c r="I2108" s="26"/>
      <c r="J2108" s="23"/>
      <c r="K2108" s="22"/>
      <c r="N2108"/>
      <c r="AH2108"/>
    </row>
    <row r="2109" spans="1:34" x14ac:dyDescent="0.25">
      <c r="A2109" s="20"/>
      <c r="B2109" s="21"/>
      <c r="C2109" s="28"/>
      <c r="D2109" s="21"/>
      <c r="E2109" s="21"/>
      <c r="F2109" s="21"/>
      <c r="G2109" s="25"/>
      <c r="H2109" s="22"/>
      <c r="I2109" s="26"/>
      <c r="J2109" s="23"/>
      <c r="K2109" s="22"/>
      <c r="N2109"/>
      <c r="AH2109"/>
    </row>
    <row r="2110" spans="1:34" x14ac:dyDescent="0.25">
      <c r="A2110" s="20"/>
      <c r="B2110" s="21"/>
      <c r="C2110" s="28"/>
      <c r="D2110" s="21"/>
      <c r="E2110" s="21"/>
      <c r="F2110" s="21"/>
      <c r="G2110" s="25"/>
      <c r="H2110" s="22"/>
      <c r="I2110" s="26"/>
      <c r="J2110" s="23"/>
      <c r="K2110" s="22"/>
      <c r="N2110"/>
      <c r="AH2110"/>
    </row>
    <row r="2111" spans="1:34" x14ac:dyDescent="0.25">
      <c r="A2111" s="20"/>
      <c r="B2111" s="21"/>
      <c r="C2111" s="28"/>
      <c r="D2111" s="21"/>
      <c r="E2111" s="21"/>
      <c r="F2111" s="21"/>
      <c r="G2111" s="25"/>
      <c r="H2111" s="22"/>
      <c r="I2111" s="26"/>
      <c r="J2111" s="23"/>
      <c r="K2111" s="22"/>
      <c r="N2111"/>
      <c r="AH2111"/>
    </row>
    <row r="2112" spans="1:34" x14ac:dyDescent="0.25">
      <c r="A2112" s="20"/>
      <c r="B2112" s="21"/>
      <c r="C2112" s="28"/>
      <c r="D2112" s="21"/>
      <c r="E2112" s="21"/>
      <c r="F2112" s="21"/>
      <c r="G2112" s="25"/>
      <c r="H2112" s="22"/>
      <c r="I2112" s="26"/>
      <c r="J2112" s="23"/>
      <c r="K2112" s="22"/>
      <c r="N2112"/>
      <c r="AH2112"/>
    </row>
    <row r="2113" spans="1:34" x14ac:dyDescent="0.25">
      <c r="A2113" s="20"/>
      <c r="B2113" s="21"/>
      <c r="C2113" s="28"/>
      <c r="D2113" s="21"/>
      <c r="E2113" s="21"/>
      <c r="F2113" s="21"/>
      <c r="G2113" s="25"/>
      <c r="H2113" s="22"/>
      <c r="I2113" s="26"/>
      <c r="J2113" s="23"/>
      <c r="K2113" s="22"/>
      <c r="N2113"/>
      <c r="AH2113"/>
    </row>
    <row r="2114" spans="1:34" x14ac:dyDescent="0.25">
      <c r="A2114" s="20"/>
      <c r="B2114" s="21"/>
      <c r="C2114" s="28"/>
      <c r="D2114" s="21"/>
      <c r="E2114" s="21"/>
      <c r="F2114" s="21"/>
      <c r="G2114" s="25"/>
      <c r="H2114" s="22"/>
      <c r="I2114" s="26"/>
      <c r="J2114" s="23"/>
      <c r="K2114" s="22"/>
      <c r="N2114"/>
      <c r="AH2114"/>
    </row>
    <row r="2115" spans="1:34" x14ac:dyDescent="0.25">
      <c r="A2115" s="20"/>
      <c r="B2115" s="21"/>
      <c r="C2115" s="28"/>
      <c r="D2115" s="21"/>
      <c r="E2115" s="21"/>
      <c r="F2115" s="21"/>
      <c r="G2115" s="25"/>
      <c r="H2115" s="22"/>
      <c r="I2115" s="26"/>
      <c r="J2115" s="23"/>
      <c r="K2115" s="22"/>
      <c r="N2115"/>
      <c r="AH2115"/>
    </row>
    <row r="2116" spans="1:34" x14ac:dyDescent="0.25">
      <c r="N2116"/>
      <c r="AH2116"/>
    </row>
    <row r="2117" spans="1:34" x14ac:dyDescent="0.25">
      <c r="N2117"/>
      <c r="AH2117"/>
    </row>
    <row r="2118" spans="1:34" x14ac:dyDescent="0.25">
      <c r="N2118"/>
      <c r="AH2118"/>
    </row>
    <row r="2119" spans="1:34" x14ac:dyDescent="0.25">
      <c r="N2119"/>
      <c r="AH2119"/>
    </row>
    <row r="2120" spans="1:34" x14ac:dyDescent="0.25">
      <c r="N2120"/>
      <c r="AH2120"/>
    </row>
    <row r="2121" spans="1:34" x14ac:dyDescent="0.25">
      <c r="N2121"/>
      <c r="AH2121"/>
    </row>
    <row r="2122" spans="1:34" x14ac:dyDescent="0.25">
      <c r="N2122"/>
      <c r="AH2122"/>
    </row>
    <row r="2123" spans="1:34" x14ac:dyDescent="0.25">
      <c r="N2123"/>
      <c r="AH2123"/>
    </row>
    <row r="2124" spans="1:34" x14ac:dyDescent="0.25">
      <c r="N2124"/>
      <c r="AH2124"/>
    </row>
    <row r="2125" spans="1:34" x14ac:dyDescent="0.25">
      <c r="N2125"/>
      <c r="AH2125"/>
    </row>
    <row r="2126" spans="1:34" x14ac:dyDescent="0.25">
      <c r="N2126"/>
      <c r="AH2126"/>
    </row>
    <row r="2127" spans="1:34" x14ac:dyDescent="0.25">
      <c r="N2127"/>
      <c r="AH2127"/>
    </row>
    <row r="2128" spans="1:34" x14ac:dyDescent="0.25">
      <c r="N2128"/>
      <c r="AH2128"/>
    </row>
    <row r="2129" spans="14:34" x14ac:dyDescent="0.25">
      <c r="N2129"/>
      <c r="AH2129"/>
    </row>
    <row r="2130" spans="14:34" x14ac:dyDescent="0.25">
      <c r="N2130"/>
      <c r="AH2130"/>
    </row>
    <row r="2131" spans="14:34" x14ac:dyDescent="0.25">
      <c r="N2131"/>
      <c r="AH2131"/>
    </row>
    <row r="2132" spans="14:34" x14ac:dyDescent="0.25">
      <c r="N2132"/>
      <c r="AH2132"/>
    </row>
    <row r="2133" spans="14:34" x14ac:dyDescent="0.25">
      <c r="N2133"/>
      <c r="AH2133"/>
    </row>
    <row r="2134" spans="14:34" x14ac:dyDescent="0.25">
      <c r="N2134"/>
      <c r="AH2134"/>
    </row>
    <row r="2135" spans="14:34" x14ac:dyDescent="0.25">
      <c r="N2135"/>
      <c r="AH2135"/>
    </row>
    <row r="2136" spans="14:34" x14ac:dyDescent="0.25">
      <c r="N2136"/>
      <c r="AH2136"/>
    </row>
    <row r="2137" spans="14:34" x14ac:dyDescent="0.25">
      <c r="N2137"/>
      <c r="AH2137"/>
    </row>
    <row r="2138" spans="14:34" x14ac:dyDescent="0.25">
      <c r="N2138"/>
      <c r="AH2138"/>
    </row>
    <row r="2139" spans="14:34" x14ac:dyDescent="0.25">
      <c r="N2139"/>
      <c r="AH2139"/>
    </row>
    <row r="2140" spans="14:34" x14ac:dyDescent="0.25">
      <c r="N2140"/>
      <c r="AH2140"/>
    </row>
    <row r="2141" spans="14:34" x14ac:dyDescent="0.25">
      <c r="N2141"/>
      <c r="AH2141"/>
    </row>
    <row r="2142" spans="14:34" x14ac:dyDescent="0.25">
      <c r="N2142"/>
      <c r="AH2142"/>
    </row>
    <row r="2143" spans="14:34" x14ac:dyDescent="0.25">
      <c r="N2143"/>
      <c r="AH2143"/>
    </row>
    <row r="2144" spans="14:34" x14ac:dyDescent="0.25">
      <c r="N2144"/>
      <c r="AH2144"/>
    </row>
    <row r="2145" spans="14:34" x14ac:dyDescent="0.25">
      <c r="N2145"/>
      <c r="AH2145"/>
    </row>
    <row r="2146" spans="14:34" x14ac:dyDescent="0.25">
      <c r="N2146"/>
      <c r="AH2146"/>
    </row>
    <row r="2147" spans="14:34" x14ac:dyDescent="0.25">
      <c r="N2147"/>
      <c r="AH2147"/>
    </row>
    <row r="2148" spans="14:34" x14ac:dyDescent="0.25">
      <c r="N2148"/>
      <c r="AH2148"/>
    </row>
    <row r="2149" spans="14:34" x14ac:dyDescent="0.25">
      <c r="N2149"/>
      <c r="AH2149"/>
    </row>
    <row r="2150" spans="14:34" x14ac:dyDescent="0.25">
      <c r="N2150"/>
      <c r="AH2150"/>
    </row>
    <row r="2151" spans="14:34" x14ac:dyDescent="0.25">
      <c r="N2151"/>
      <c r="AH2151"/>
    </row>
    <row r="2152" spans="14:34" x14ac:dyDescent="0.25">
      <c r="N2152"/>
      <c r="AH2152"/>
    </row>
    <row r="2153" spans="14:34" x14ac:dyDescent="0.25">
      <c r="N2153"/>
      <c r="AH2153"/>
    </row>
    <row r="2154" spans="14:34" x14ac:dyDescent="0.25">
      <c r="N2154"/>
      <c r="AH2154"/>
    </row>
    <row r="2155" spans="14:34" x14ac:dyDescent="0.25">
      <c r="N2155"/>
      <c r="AH2155"/>
    </row>
    <row r="2156" spans="14:34" x14ac:dyDescent="0.25">
      <c r="N2156"/>
      <c r="AH2156"/>
    </row>
    <row r="2157" spans="14:34" x14ac:dyDescent="0.25">
      <c r="N2157"/>
      <c r="AH2157"/>
    </row>
    <row r="2158" spans="14:34" x14ac:dyDescent="0.25">
      <c r="N2158"/>
      <c r="AH2158"/>
    </row>
    <row r="2159" spans="14:34" x14ac:dyDescent="0.25">
      <c r="N2159"/>
      <c r="AH2159"/>
    </row>
    <row r="2160" spans="14:34" x14ac:dyDescent="0.25">
      <c r="N2160"/>
      <c r="AH2160"/>
    </row>
    <row r="2161" spans="14:34" x14ac:dyDescent="0.25">
      <c r="N2161"/>
      <c r="AH2161"/>
    </row>
    <row r="2162" spans="14:34" x14ac:dyDescent="0.25">
      <c r="N2162"/>
      <c r="AH2162"/>
    </row>
    <row r="2163" spans="14:34" x14ac:dyDescent="0.25">
      <c r="N2163"/>
      <c r="AH2163"/>
    </row>
    <row r="2164" spans="14:34" x14ac:dyDescent="0.25">
      <c r="N2164"/>
      <c r="AH2164"/>
    </row>
    <row r="2165" spans="14:34" x14ac:dyDescent="0.25">
      <c r="N2165"/>
      <c r="AH2165"/>
    </row>
    <row r="2166" spans="14:34" x14ac:dyDescent="0.25">
      <c r="N2166"/>
      <c r="AH2166"/>
    </row>
    <row r="2167" spans="14:34" x14ac:dyDescent="0.25">
      <c r="N2167"/>
      <c r="AH2167"/>
    </row>
    <row r="2168" spans="14:34" x14ac:dyDescent="0.25">
      <c r="N2168"/>
      <c r="AH2168"/>
    </row>
    <row r="2169" spans="14:34" x14ac:dyDescent="0.25">
      <c r="N2169"/>
      <c r="AH2169"/>
    </row>
    <row r="2170" spans="14:34" x14ac:dyDescent="0.25">
      <c r="N2170"/>
      <c r="AH2170"/>
    </row>
    <row r="2171" spans="14:34" x14ac:dyDescent="0.25">
      <c r="N2171"/>
      <c r="AH2171"/>
    </row>
    <row r="2172" spans="14:34" x14ac:dyDescent="0.25">
      <c r="N2172"/>
      <c r="AH2172"/>
    </row>
    <row r="2173" spans="14:34" x14ac:dyDescent="0.25">
      <c r="N2173"/>
      <c r="AH2173"/>
    </row>
    <row r="2174" spans="14:34" x14ac:dyDescent="0.25">
      <c r="N2174"/>
      <c r="AH2174"/>
    </row>
    <row r="2175" spans="14:34" x14ac:dyDescent="0.25">
      <c r="N2175"/>
      <c r="AH2175"/>
    </row>
    <row r="2176" spans="14:34" x14ac:dyDescent="0.25">
      <c r="N2176"/>
      <c r="AH2176"/>
    </row>
    <row r="2177" spans="14:34" x14ac:dyDescent="0.25">
      <c r="N2177"/>
      <c r="AH2177"/>
    </row>
    <row r="2178" spans="14:34" x14ac:dyDescent="0.25">
      <c r="N2178"/>
      <c r="AH2178"/>
    </row>
    <row r="2179" spans="14:34" x14ac:dyDescent="0.25">
      <c r="N2179"/>
      <c r="AH2179"/>
    </row>
    <row r="2180" spans="14:34" x14ac:dyDescent="0.25">
      <c r="N2180"/>
      <c r="AH2180"/>
    </row>
    <row r="2181" spans="14:34" x14ac:dyDescent="0.25">
      <c r="N2181"/>
      <c r="AH2181"/>
    </row>
    <row r="2182" spans="14:34" x14ac:dyDescent="0.25">
      <c r="N2182"/>
      <c r="AH2182"/>
    </row>
    <row r="2183" spans="14:34" x14ac:dyDescent="0.25">
      <c r="N2183"/>
      <c r="AH2183"/>
    </row>
    <row r="2184" spans="14:34" x14ac:dyDescent="0.25">
      <c r="N2184"/>
      <c r="AH2184"/>
    </row>
    <row r="2185" spans="14:34" x14ac:dyDescent="0.25">
      <c r="N2185"/>
      <c r="AH2185"/>
    </row>
    <row r="2186" spans="14:34" x14ac:dyDescent="0.25">
      <c r="N2186"/>
      <c r="AH2186"/>
    </row>
    <row r="2187" spans="14:34" x14ac:dyDescent="0.25">
      <c r="N2187"/>
      <c r="AH2187"/>
    </row>
    <row r="2188" spans="14:34" x14ac:dyDescent="0.25">
      <c r="N2188"/>
      <c r="AH2188"/>
    </row>
    <row r="2189" spans="14:34" x14ac:dyDescent="0.25">
      <c r="N2189"/>
      <c r="AH2189"/>
    </row>
    <row r="2190" spans="14:34" x14ac:dyDescent="0.25">
      <c r="N2190"/>
      <c r="AH2190"/>
    </row>
    <row r="2191" spans="14:34" x14ac:dyDescent="0.25">
      <c r="N2191"/>
      <c r="AH2191"/>
    </row>
    <row r="2192" spans="14:34" x14ac:dyDescent="0.25">
      <c r="N2192"/>
      <c r="AH2192"/>
    </row>
    <row r="2193" spans="14:34" x14ac:dyDescent="0.25">
      <c r="N2193"/>
      <c r="AH2193"/>
    </row>
    <row r="2194" spans="14:34" x14ac:dyDescent="0.25">
      <c r="N2194"/>
      <c r="AH2194"/>
    </row>
    <row r="2195" spans="14:34" x14ac:dyDescent="0.25">
      <c r="N2195"/>
      <c r="AH2195"/>
    </row>
    <row r="2196" spans="14:34" x14ac:dyDescent="0.25">
      <c r="N2196"/>
      <c r="AH2196"/>
    </row>
    <row r="2197" spans="14:34" x14ac:dyDescent="0.25">
      <c r="N2197"/>
      <c r="AH2197"/>
    </row>
    <row r="2198" spans="14:34" x14ac:dyDescent="0.25">
      <c r="N2198"/>
      <c r="AH2198"/>
    </row>
    <row r="2199" spans="14:34" x14ac:dyDescent="0.25">
      <c r="N2199"/>
      <c r="AH2199"/>
    </row>
    <row r="2200" spans="14:34" x14ac:dyDescent="0.25">
      <c r="N2200"/>
      <c r="AH2200"/>
    </row>
    <row r="2201" spans="14:34" x14ac:dyDescent="0.25">
      <c r="N2201"/>
      <c r="AH2201"/>
    </row>
    <row r="2202" spans="14:34" x14ac:dyDescent="0.25">
      <c r="N2202"/>
      <c r="AH2202"/>
    </row>
    <row r="2203" spans="14:34" x14ac:dyDescent="0.25">
      <c r="N2203"/>
      <c r="AH2203"/>
    </row>
    <row r="2204" spans="14:34" x14ac:dyDescent="0.25">
      <c r="N2204"/>
      <c r="AH2204"/>
    </row>
    <row r="2205" spans="14:34" x14ac:dyDescent="0.25">
      <c r="N2205"/>
      <c r="AH2205"/>
    </row>
    <row r="2206" spans="14:34" x14ac:dyDescent="0.25">
      <c r="N2206"/>
      <c r="AH2206"/>
    </row>
    <row r="2207" spans="14:34" x14ac:dyDescent="0.25">
      <c r="N2207"/>
      <c r="AH2207"/>
    </row>
    <row r="2208" spans="14:34" x14ac:dyDescent="0.25">
      <c r="N2208"/>
      <c r="AH2208"/>
    </row>
    <row r="2209" spans="14:34" x14ac:dyDescent="0.25">
      <c r="N2209"/>
      <c r="AH2209"/>
    </row>
    <row r="2210" spans="14:34" x14ac:dyDescent="0.25">
      <c r="N2210"/>
      <c r="AH2210"/>
    </row>
    <row r="2211" spans="14:34" x14ac:dyDescent="0.25">
      <c r="N2211"/>
      <c r="AH2211"/>
    </row>
    <row r="2212" spans="14:34" x14ac:dyDescent="0.25">
      <c r="N2212"/>
      <c r="AH2212"/>
    </row>
    <row r="2213" spans="14:34" x14ac:dyDescent="0.25">
      <c r="N2213"/>
      <c r="AH2213"/>
    </row>
    <row r="2214" spans="14:34" x14ac:dyDescent="0.25">
      <c r="N2214"/>
      <c r="AH2214"/>
    </row>
    <row r="2215" spans="14:34" x14ac:dyDescent="0.25">
      <c r="N2215"/>
      <c r="AH2215"/>
    </row>
    <row r="2216" spans="14:34" x14ac:dyDescent="0.25">
      <c r="N2216"/>
      <c r="AH2216"/>
    </row>
    <row r="2217" spans="14:34" x14ac:dyDescent="0.25">
      <c r="N2217"/>
      <c r="AH2217"/>
    </row>
    <row r="2218" spans="14:34" x14ac:dyDescent="0.25">
      <c r="N2218"/>
      <c r="AH2218"/>
    </row>
    <row r="2219" spans="14:34" x14ac:dyDescent="0.25">
      <c r="N2219"/>
      <c r="AH2219"/>
    </row>
    <row r="2220" spans="14:34" x14ac:dyDescent="0.25">
      <c r="N2220"/>
      <c r="AH2220"/>
    </row>
    <row r="2221" spans="14:34" x14ac:dyDescent="0.25">
      <c r="N2221"/>
      <c r="AH2221"/>
    </row>
    <row r="2222" spans="14:34" x14ac:dyDescent="0.25">
      <c r="N2222"/>
      <c r="AH2222"/>
    </row>
    <row r="2223" spans="14:34" x14ac:dyDescent="0.25">
      <c r="N2223"/>
      <c r="AH2223"/>
    </row>
    <row r="2224" spans="14:34" x14ac:dyDescent="0.25">
      <c r="N2224"/>
      <c r="AH2224"/>
    </row>
    <row r="2225" spans="14:34" x14ac:dyDescent="0.25">
      <c r="N2225"/>
      <c r="AH2225"/>
    </row>
    <row r="2226" spans="14:34" x14ac:dyDescent="0.25">
      <c r="N2226"/>
      <c r="AH2226"/>
    </row>
    <row r="2227" spans="14:34" x14ac:dyDescent="0.25">
      <c r="N2227"/>
      <c r="AH2227"/>
    </row>
    <row r="2228" spans="14:34" x14ac:dyDescent="0.25">
      <c r="N2228"/>
      <c r="AH2228"/>
    </row>
    <row r="2229" spans="14:34" x14ac:dyDescent="0.25">
      <c r="N2229"/>
      <c r="AH2229"/>
    </row>
    <row r="2230" spans="14:34" x14ac:dyDescent="0.25">
      <c r="N2230"/>
      <c r="AH2230"/>
    </row>
    <row r="2231" spans="14:34" x14ac:dyDescent="0.25">
      <c r="N2231"/>
      <c r="AH2231"/>
    </row>
    <row r="2232" spans="14:34" x14ac:dyDescent="0.25">
      <c r="N2232"/>
      <c r="AH2232"/>
    </row>
    <row r="2233" spans="14:34" x14ac:dyDescent="0.25">
      <c r="N2233"/>
      <c r="AH2233"/>
    </row>
    <row r="2234" spans="14:34" x14ac:dyDescent="0.25">
      <c r="N2234"/>
      <c r="AH2234"/>
    </row>
    <row r="2235" spans="14:34" x14ac:dyDescent="0.25">
      <c r="N2235"/>
      <c r="AH2235"/>
    </row>
    <row r="2236" spans="14:34" x14ac:dyDescent="0.25">
      <c r="N2236"/>
      <c r="AH2236"/>
    </row>
    <row r="2237" spans="14:34" x14ac:dyDescent="0.25">
      <c r="N2237"/>
      <c r="AH2237"/>
    </row>
    <row r="2238" spans="14:34" x14ac:dyDescent="0.25">
      <c r="N2238"/>
      <c r="AH2238"/>
    </row>
    <row r="2239" spans="14:34" x14ac:dyDescent="0.25">
      <c r="N2239"/>
      <c r="AH2239"/>
    </row>
    <row r="2240" spans="14:34" x14ac:dyDescent="0.25">
      <c r="N2240"/>
      <c r="AH2240"/>
    </row>
    <row r="2241" spans="14:34" x14ac:dyDescent="0.25">
      <c r="N2241"/>
      <c r="AH2241"/>
    </row>
    <row r="2242" spans="14:34" x14ac:dyDescent="0.25">
      <c r="N2242"/>
      <c r="AH2242"/>
    </row>
    <row r="2243" spans="14:34" x14ac:dyDescent="0.25">
      <c r="N2243"/>
      <c r="AH2243"/>
    </row>
    <row r="2244" spans="14:34" x14ac:dyDescent="0.25">
      <c r="N2244"/>
      <c r="AH2244"/>
    </row>
    <row r="2245" spans="14:34" x14ac:dyDescent="0.25">
      <c r="N2245"/>
      <c r="AH2245"/>
    </row>
    <row r="2246" spans="14:34" x14ac:dyDescent="0.25">
      <c r="N2246"/>
      <c r="AH2246"/>
    </row>
    <row r="2247" spans="14:34" x14ac:dyDescent="0.25">
      <c r="N2247"/>
      <c r="AH2247"/>
    </row>
    <row r="2248" spans="14:34" x14ac:dyDescent="0.25">
      <c r="N2248"/>
      <c r="AH2248"/>
    </row>
    <row r="2249" spans="14:34" x14ac:dyDescent="0.25">
      <c r="N2249"/>
      <c r="AH2249"/>
    </row>
    <row r="2250" spans="14:34" x14ac:dyDescent="0.25">
      <c r="N2250"/>
      <c r="AH2250"/>
    </row>
    <row r="2251" spans="14:34" x14ac:dyDescent="0.25">
      <c r="N2251"/>
      <c r="AH2251"/>
    </row>
    <row r="2252" spans="14:34" x14ac:dyDescent="0.25">
      <c r="N2252"/>
      <c r="AH2252"/>
    </row>
    <row r="2253" spans="14:34" x14ac:dyDescent="0.25">
      <c r="N2253"/>
      <c r="AH2253"/>
    </row>
    <row r="2254" spans="14:34" x14ac:dyDescent="0.25">
      <c r="N2254"/>
      <c r="AH2254"/>
    </row>
    <row r="2255" spans="14:34" x14ac:dyDescent="0.25">
      <c r="N2255"/>
      <c r="AH2255"/>
    </row>
    <row r="2256" spans="14:34" x14ac:dyDescent="0.25">
      <c r="N2256"/>
      <c r="AH2256"/>
    </row>
    <row r="2257" spans="14:34" x14ac:dyDescent="0.25">
      <c r="N2257"/>
      <c r="AH2257"/>
    </row>
    <row r="2258" spans="14:34" x14ac:dyDescent="0.25">
      <c r="N2258"/>
      <c r="AH2258"/>
    </row>
    <row r="2259" spans="14:34" x14ac:dyDescent="0.25">
      <c r="N2259"/>
      <c r="AH2259"/>
    </row>
    <row r="2260" spans="14:34" x14ac:dyDescent="0.25">
      <c r="N2260"/>
      <c r="AH2260"/>
    </row>
    <row r="2261" spans="14:34" x14ac:dyDescent="0.25">
      <c r="N2261"/>
      <c r="AH2261"/>
    </row>
    <row r="2262" spans="14:34" x14ac:dyDescent="0.25">
      <c r="N2262"/>
      <c r="AH2262"/>
    </row>
    <row r="2263" spans="14:34" x14ac:dyDescent="0.25">
      <c r="N2263"/>
      <c r="AH2263"/>
    </row>
    <row r="2264" spans="14:34" x14ac:dyDescent="0.25">
      <c r="N2264"/>
      <c r="AH2264"/>
    </row>
    <row r="2265" spans="14:34" x14ac:dyDescent="0.25">
      <c r="N2265"/>
      <c r="AH2265"/>
    </row>
    <row r="2266" spans="14:34" x14ac:dyDescent="0.25">
      <c r="N2266"/>
      <c r="AH2266"/>
    </row>
    <row r="2267" spans="14:34" x14ac:dyDescent="0.25">
      <c r="N2267"/>
      <c r="AH2267"/>
    </row>
    <row r="2268" spans="14:34" x14ac:dyDescent="0.25">
      <c r="N2268"/>
      <c r="AH2268"/>
    </row>
    <row r="2269" spans="14:34" x14ac:dyDescent="0.25">
      <c r="N2269"/>
      <c r="AH2269"/>
    </row>
    <row r="2270" spans="14:34" x14ac:dyDescent="0.25">
      <c r="N2270"/>
      <c r="AH2270"/>
    </row>
    <row r="2271" spans="14:34" x14ac:dyDescent="0.25">
      <c r="N2271"/>
      <c r="AH2271"/>
    </row>
    <row r="2272" spans="14:34" x14ac:dyDescent="0.25">
      <c r="N2272"/>
      <c r="AH2272"/>
    </row>
    <row r="2273" spans="14:34" x14ac:dyDescent="0.25">
      <c r="N2273"/>
      <c r="AH2273"/>
    </row>
    <row r="2274" spans="14:34" x14ac:dyDescent="0.25">
      <c r="N2274"/>
      <c r="AH2274"/>
    </row>
    <row r="2275" spans="14:34" x14ac:dyDescent="0.25">
      <c r="N2275"/>
      <c r="AH2275"/>
    </row>
    <row r="2276" spans="14:34" x14ac:dyDescent="0.25">
      <c r="N2276"/>
      <c r="AH2276"/>
    </row>
    <row r="2277" spans="14:34" x14ac:dyDescent="0.25">
      <c r="N2277"/>
      <c r="AH2277"/>
    </row>
    <row r="2278" spans="14:34" x14ac:dyDescent="0.25">
      <c r="N2278"/>
      <c r="AH2278"/>
    </row>
    <row r="2279" spans="14:34" x14ac:dyDescent="0.25">
      <c r="N2279"/>
      <c r="AH2279"/>
    </row>
    <row r="2280" spans="14:34" x14ac:dyDescent="0.25">
      <c r="N2280"/>
      <c r="AH2280"/>
    </row>
    <row r="2281" spans="14:34" x14ac:dyDescent="0.25">
      <c r="N2281"/>
      <c r="AH2281"/>
    </row>
    <row r="2282" spans="14:34" x14ac:dyDescent="0.25">
      <c r="N2282"/>
      <c r="AH2282"/>
    </row>
    <row r="2283" spans="14:34" x14ac:dyDescent="0.25">
      <c r="N2283"/>
      <c r="AH2283"/>
    </row>
    <row r="2284" spans="14:34" x14ac:dyDescent="0.25">
      <c r="N2284"/>
      <c r="AH2284"/>
    </row>
    <row r="2285" spans="14:34" x14ac:dyDescent="0.25">
      <c r="N2285"/>
      <c r="AH2285"/>
    </row>
    <row r="2286" spans="14:34" x14ac:dyDescent="0.25">
      <c r="N2286"/>
      <c r="AH2286"/>
    </row>
    <row r="2287" spans="14:34" x14ac:dyDescent="0.25">
      <c r="N2287"/>
      <c r="AH2287"/>
    </row>
    <row r="2288" spans="14:34" x14ac:dyDescent="0.25">
      <c r="N2288"/>
      <c r="AH2288"/>
    </row>
    <row r="2289" spans="14:34" x14ac:dyDescent="0.25">
      <c r="N2289"/>
      <c r="AH2289"/>
    </row>
    <row r="2290" spans="14:34" x14ac:dyDescent="0.25">
      <c r="N2290"/>
      <c r="AH2290"/>
    </row>
    <row r="2291" spans="14:34" x14ac:dyDescent="0.25">
      <c r="N2291"/>
      <c r="AH2291"/>
    </row>
    <row r="2292" spans="14:34" x14ac:dyDescent="0.25">
      <c r="N2292"/>
      <c r="AH2292"/>
    </row>
    <row r="2293" spans="14:34" x14ac:dyDescent="0.25">
      <c r="N2293"/>
      <c r="AH2293"/>
    </row>
    <row r="2294" spans="14:34" x14ac:dyDescent="0.25">
      <c r="N2294"/>
      <c r="AH2294"/>
    </row>
    <row r="2295" spans="14:34" x14ac:dyDescent="0.25">
      <c r="N2295"/>
      <c r="AH2295"/>
    </row>
    <row r="2296" spans="14:34" x14ac:dyDescent="0.25">
      <c r="N2296"/>
      <c r="AH2296"/>
    </row>
    <row r="2297" spans="14:34" x14ac:dyDescent="0.25">
      <c r="N2297"/>
      <c r="AH2297"/>
    </row>
    <row r="2298" spans="14:34" x14ac:dyDescent="0.25">
      <c r="N2298"/>
      <c r="AH2298"/>
    </row>
    <row r="2299" spans="14:34" x14ac:dyDescent="0.25">
      <c r="N2299"/>
      <c r="AH2299"/>
    </row>
    <row r="2300" spans="14:34" x14ac:dyDescent="0.25">
      <c r="N2300"/>
      <c r="AH2300"/>
    </row>
    <row r="2301" spans="14:34" x14ac:dyDescent="0.25">
      <c r="N2301"/>
      <c r="AH2301"/>
    </row>
    <row r="2302" spans="14:34" x14ac:dyDescent="0.25">
      <c r="N2302"/>
      <c r="AH2302"/>
    </row>
    <row r="2303" spans="14:34" x14ac:dyDescent="0.25">
      <c r="N2303"/>
      <c r="AH2303"/>
    </row>
    <row r="2304" spans="14:34" x14ac:dyDescent="0.25">
      <c r="N2304"/>
      <c r="AH2304"/>
    </row>
    <row r="2305" spans="14:34" x14ac:dyDescent="0.25">
      <c r="N2305"/>
      <c r="AH2305"/>
    </row>
    <row r="2306" spans="14:34" x14ac:dyDescent="0.25">
      <c r="N2306"/>
      <c r="AH2306"/>
    </row>
    <row r="2307" spans="14:34" x14ac:dyDescent="0.25">
      <c r="N2307"/>
      <c r="AH2307"/>
    </row>
    <row r="2308" spans="14:34" x14ac:dyDescent="0.25">
      <c r="N2308"/>
      <c r="AH2308"/>
    </row>
    <row r="2309" spans="14:34" x14ac:dyDescent="0.25">
      <c r="N2309"/>
      <c r="AH2309"/>
    </row>
    <row r="2310" spans="14:34" x14ac:dyDescent="0.25">
      <c r="N2310"/>
      <c r="AH2310"/>
    </row>
    <row r="2311" spans="14:34" x14ac:dyDescent="0.25">
      <c r="N2311"/>
      <c r="AH2311"/>
    </row>
    <row r="2312" spans="14:34" x14ac:dyDescent="0.25">
      <c r="N2312"/>
      <c r="AH2312"/>
    </row>
    <row r="2313" spans="14:34" x14ac:dyDescent="0.25">
      <c r="N2313"/>
      <c r="AH2313"/>
    </row>
    <row r="2314" spans="14:34" x14ac:dyDescent="0.25">
      <c r="N2314"/>
      <c r="AH2314"/>
    </row>
    <row r="2315" spans="14:34" x14ac:dyDescent="0.25">
      <c r="N2315"/>
      <c r="AH2315"/>
    </row>
    <row r="2316" spans="14:34" x14ac:dyDescent="0.25">
      <c r="N2316"/>
      <c r="AH2316"/>
    </row>
    <row r="2317" spans="14:34" x14ac:dyDescent="0.25">
      <c r="N2317"/>
      <c r="AH2317"/>
    </row>
    <row r="2318" spans="14:34" x14ac:dyDescent="0.25">
      <c r="N2318"/>
      <c r="AH2318"/>
    </row>
    <row r="2319" spans="14:34" x14ac:dyDescent="0.25">
      <c r="N2319"/>
      <c r="AH2319"/>
    </row>
    <row r="2320" spans="14:34" x14ac:dyDescent="0.25">
      <c r="N2320"/>
      <c r="AH2320"/>
    </row>
    <row r="2321" spans="14:34" x14ac:dyDescent="0.25">
      <c r="N2321"/>
      <c r="AH2321"/>
    </row>
    <row r="2322" spans="14:34" x14ac:dyDescent="0.25">
      <c r="N2322"/>
      <c r="AH2322"/>
    </row>
    <row r="2323" spans="14:34" x14ac:dyDescent="0.25">
      <c r="N2323"/>
      <c r="AH2323"/>
    </row>
    <row r="2324" spans="14:34" x14ac:dyDescent="0.25">
      <c r="N2324"/>
      <c r="AH2324"/>
    </row>
    <row r="2325" spans="14:34" x14ac:dyDescent="0.25">
      <c r="N2325"/>
      <c r="AH2325"/>
    </row>
    <row r="2326" spans="14:34" x14ac:dyDescent="0.25">
      <c r="N2326"/>
      <c r="AH2326"/>
    </row>
    <row r="2327" spans="14:34" x14ac:dyDescent="0.25">
      <c r="N2327"/>
      <c r="AH2327"/>
    </row>
    <row r="2328" spans="14:34" x14ac:dyDescent="0.25">
      <c r="N2328"/>
      <c r="AH2328"/>
    </row>
    <row r="2329" spans="14:34" x14ac:dyDescent="0.25">
      <c r="N2329"/>
      <c r="AH2329"/>
    </row>
    <row r="2330" spans="14:34" x14ac:dyDescent="0.25">
      <c r="N2330"/>
      <c r="AH2330"/>
    </row>
    <row r="2331" spans="14:34" x14ac:dyDescent="0.25">
      <c r="N2331"/>
      <c r="AH2331"/>
    </row>
    <row r="2332" spans="14:34" x14ac:dyDescent="0.25">
      <c r="N2332"/>
      <c r="AH2332"/>
    </row>
    <row r="2333" spans="14:34" x14ac:dyDescent="0.25">
      <c r="N2333"/>
      <c r="AH2333"/>
    </row>
    <row r="2334" spans="14:34" x14ac:dyDescent="0.25">
      <c r="N2334"/>
      <c r="AH2334"/>
    </row>
    <row r="2335" spans="14:34" x14ac:dyDescent="0.25">
      <c r="N2335"/>
      <c r="AH2335"/>
    </row>
    <row r="2336" spans="14:34" x14ac:dyDescent="0.25">
      <c r="N2336"/>
      <c r="AH2336"/>
    </row>
    <row r="2337" spans="14:34" x14ac:dyDescent="0.25">
      <c r="N2337"/>
      <c r="AH2337"/>
    </row>
    <row r="2338" spans="14:34" x14ac:dyDescent="0.25">
      <c r="N2338"/>
      <c r="AH2338"/>
    </row>
    <row r="2339" spans="14:34" x14ac:dyDescent="0.25">
      <c r="N2339"/>
      <c r="AH2339"/>
    </row>
    <row r="2340" spans="14:34" x14ac:dyDescent="0.25">
      <c r="N2340"/>
      <c r="AH2340"/>
    </row>
    <row r="2341" spans="14:34" x14ac:dyDescent="0.25">
      <c r="N2341"/>
      <c r="AH2341"/>
    </row>
    <row r="2342" spans="14:34" x14ac:dyDescent="0.25">
      <c r="N2342"/>
      <c r="AH2342"/>
    </row>
    <row r="2343" spans="14:34" x14ac:dyDescent="0.25">
      <c r="N2343"/>
      <c r="AH2343"/>
    </row>
    <row r="2344" spans="14:34" x14ac:dyDescent="0.25">
      <c r="N2344"/>
      <c r="AH2344"/>
    </row>
    <row r="2345" spans="14:34" x14ac:dyDescent="0.25">
      <c r="N2345"/>
      <c r="AH2345"/>
    </row>
    <row r="2346" spans="14:34" x14ac:dyDescent="0.25">
      <c r="N2346"/>
      <c r="AH2346"/>
    </row>
    <row r="2347" spans="14:34" x14ac:dyDescent="0.25">
      <c r="N2347"/>
      <c r="AH2347"/>
    </row>
    <row r="2348" spans="14:34" x14ac:dyDescent="0.25">
      <c r="N2348"/>
      <c r="AH2348"/>
    </row>
    <row r="2349" spans="14:34" x14ac:dyDescent="0.25">
      <c r="N2349"/>
      <c r="AH2349"/>
    </row>
    <row r="2350" spans="14:34" x14ac:dyDescent="0.25">
      <c r="N2350"/>
      <c r="AH2350"/>
    </row>
    <row r="2351" spans="14:34" x14ac:dyDescent="0.25">
      <c r="N2351"/>
      <c r="AH2351"/>
    </row>
    <row r="2352" spans="14:34" x14ac:dyDescent="0.25">
      <c r="N2352"/>
      <c r="AH2352"/>
    </row>
    <row r="2353" spans="14:34" x14ac:dyDescent="0.25">
      <c r="N2353"/>
      <c r="AH2353"/>
    </row>
    <row r="2354" spans="14:34" x14ac:dyDescent="0.25">
      <c r="N2354"/>
      <c r="AH2354"/>
    </row>
    <row r="2355" spans="14:34" x14ac:dyDescent="0.25">
      <c r="N2355"/>
      <c r="AH2355"/>
    </row>
    <row r="2356" spans="14:34" x14ac:dyDescent="0.25">
      <c r="N2356"/>
      <c r="AH2356"/>
    </row>
    <row r="2357" spans="14:34" x14ac:dyDescent="0.25">
      <c r="N2357"/>
      <c r="AH2357"/>
    </row>
    <row r="2358" spans="14:34" x14ac:dyDescent="0.25">
      <c r="N2358"/>
      <c r="AH2358"/>
    </row>
    <row r="2359" spans="14:34" x14ac:dyDescent="0.25">
      <c r="N2359"/>
      <c r="AH2359"/>
    </row>
    <row r="2360" spans="14:34" x14ac:dyDescent="0.25">
      <c r="N2360"/>
      <c r="AH2360"/>
    </row>
    <row r="2361" spans="14:34" x14ac:dyDescent="0.25">
      <c r="N2361"/>
      <c r="AH2361"/>
    </row>
    <row r="2362" spans="14:34" x14ac:dyDescent="0.25">
      <c r="N2362"/>
      <c r="AH2362"/>
    </row>
    <row r="2363" spans="14:34" x14ac:dyDescent="0.25">
      <c r="N2363"/>
      <c r="AH2363"/>
    </row>
    <row r="2364" spans="14:34" x14ac:dyDescent="0.25">
      <c r="N2364"/>
      <c r="AH2364"/>
    </row>
    <row r="2365" spans="14:34" x14ac:dyDescent="0.25">
      <c r="N2365"/>
      <c r="AH2365"/>
    </row>
    <row r="2366" spans="14:34" x14ac:dyDescent="0.25">
      <c r="N2366"/>
      <c r="AH2366"/>
    </row>
    <row r="2367" spans="14:34" x14ac:dyDescent="0.25">
      <c r="N2367"/>
      <c r="AH2367"/>
    </row>
    <row r="2368" spans="14:34" x14ac:dyDescent="0.25">
      <c r="N2368"/>
      <c r="AH2368"/>
    </row>
    <row r="2369" spans="14:34" x14ac:dyDescent="0.25">
      <c r="N2369"/>
      <c r="AH2369"/>
    </row>
    <row r="2370" spans="14:34" x14ac:dyDescent="0.25">
      <c r="N2370"/>
      <c r="AH2370"/>
    </row>
    <row r="2371" spans="14:34" x14ac:dyDescent="0.25">
      <c r="N2371"/>
      <c r="AH2371"/>
    </row>
    <row r="2372" spans="14:34" x14ac:dyDescent="0.25">
      <c r="N2372"/>
      <c r="AH2372"/>
    </row>
    <row r="2373" spans="14:34" x14ac:dyDescent="0.25">
      <c r="N2373"/>
      <c r="AH2373"/>
    </row>
    <row r="2374" spans="14:34" x14ac:dyDescent="0.25">
      <c r="N2374"/>
      <c r="AH2374"/>
    </row>
    <row r="2375" spans="14:34" x14ac:dyDescent="0.25">
      <c r="N2375"/>
      <c r="AH2375"/>
    </row>
    <row r="2376" spans="14:34" x14ac:dyDescent="0.25">
      <c r="N2376"/>
      <c r="AH2376"/>
    </row>
    <row r="2377" spans="14:34" x14ac:dyDescent="0.25">
      <c r="N2377"/>
      <c r="AH2377"/>
    </row>
    <row r="2378" spans="14:34" x14ac:dyDescent="0.25">
      <c r="N2378"/>
      <c r="AH2378"/>
    </row>
    <row r="2379" spans="14:34" x14ac:dyDescent="0.25">
      <c r="N2379"/>
      <c r="AH2379"/>
    </row>
    <row r="2380" spans="14:34" x14ac:dyDescent="0.25">
      <c r="N2380"/>
      <c r="AH2380"/>
    </row>
    <row r="2381" spans="14:34" x14ac:dyDescent="0.25">
      <c r="N2381"/>
      <c r="AH2381"/>
    </row>
    <row r="2382" spans="14:34" x14ac:dyDescent="0.25">
      <c r="N2382"/>
      <c r="AH2382"/>
    </row>
    <row r="2383" spans="14:34" x14ac:dyDescent="0.25">
      <c r="N2383"/>
      <c r="AH2383"/>
    </row>
    <row r="2384" spans="14:34" x14ac:dyDescent="0.25">
      <c r="N2384"/>
      <c r="AH2384"/>
    </row>
    <row r="2385" spans="14:34" x14ac:dyDescent="0.25">
      <c r="N2385"/>
      <c r="AH2385"/>
    </row>
    <row r="2386" spans="14:34" x14ac:dyDescent="0.25">
      <c r="N2386"/>
      <c r="AH2386"/>
    </row>
    <row r="2387" spans="14:34" x14ac:dyDescent="0.25">
      <c r="N2387"/>
      <c r="AH2387"/>
    </row>
    <row r="2388" spans="14:34" x14ac:dyDescent="0.25">
      <c r="N2388"/>
      <c r="AH2388"/>
    </row>
    <row r="2389" spans="14:34" x14ac:dyDescent="0.25">
      <c r="N2389"/>
      <c r="AH2389"/>
    </row>
    <row r="2390" spans="14:34" x14ac:dyDescent="0.25">
      <c r="N2390"/>
      <c r="AH2390"/>
    </row>
    <row r="2391" spans="14:34" x14ac:dyDescent="0.25">
      <c r="N2391"/>
      <c r="AH2391"/>
    </row>
    <row r="2392" spans="14:34" x14ac:dyDescent="0.25">
      <c r="N2392"/>
      <c r="AH2392"/>
    </row>
    <row r="2393" spans="14:34" x14ac:dyDescent="0.25">
      <c r="N2393"/>
      <c r="AH2393"/>
    </row>
    <row r="2394" spans="14:34" x14ac:dyDescent="0.25">
      <c r="N2394"/>
      <c r="AH2394"/>
    </row>
    <row r="2395" spans="14:34" x14ac:dyDescent="0.25">
      <c r="N2395"/>
      <c r="AH2395"/>
    </row>
    <row r="2396" spans="14:34" x14ac:dyDescent="0.25">
      <c r="N2396"/>
      <c r="AH2396"/>
    </row>
    <row r="2397" spans="14:34" x14ac:dyDescent="0.25">
      <c r="N2397"/>
      <c r="AH2397"/>
    </row>
    <row r="2398" spans="14:34" x14ac:dyDescent="0.25">
      <c r="N2398"/>
      <c r="AH2398"/>
    </row>
    <row r="2399" spans="14:34" x14ac:dyDescent="0.25">
      <c r="N2399"/>
      <c r="AH2399"/>
    </row>
    <row r="2400" spans="14:34" x14ac:dyDescent="0.25">
      <c r="N2400"/>
      <c r="AH2400"/>
    </row>
    <row r="2401" spans="14:34" x14ac:dyDescent="0.25">
      <c r="N2401"/>
      <c r="AH2401"/>
    </row>
    <row r="2402" spans="14:34" x14ac:dyDescent="0.25">
      <c r="N2402"/>
      <c r="AH2402"/>
    </row>
    <row r="2403" spans="14:34" x14ac:dyDescent="0.25">
      <c r="N2403"/>
      <c r="AH2403"/>
    </row>
    <row r="2404" spans="14:34" x14ac:dyDescent="0.25">
      <c r="N2404"/>
      <c r="AH2404"/>
    </row>
    <row r="2405" spans="14:34" x14ac:dyDescent="0.25">
      <c r="N2405"/>
      <c r="AH2405"/>
    </row>
    <row r="2406" spans="14:34" x14ac:dyDescent="0.25">
      <c r="N2406"/>
      <c r="AH2406"/>
    </row>
    <row r="2407" spans="14:34" x14ac:dyDescent="0.25">
      <c r="N2407"/>
      <c r="AH2407"/>
    </row>
    <row r="2408" spans="14:34" x14ac:dyDescent="0.25">
      <c r="N2408"/>
      <c r="AH2408"/>
    </row>
    <row r="2409" spans="14:34" x14ac:dyDescent="0.25">
      <c r="N2409"/>
      <c r="AH2409"/>
    </row>
    <row r="2410" spans="14:34" x14ac:dyDescent="0.25">
      <c r="N2410"/>
      <c r="AH2410"/>
    </row>
    <row r="2411" spans="14:34" x14ac:dyDescent="0.25">
      <c r="N2411"/>
      <c r="AH2411"/>
    </row>
    <row r="2412" spans="14:34" x14ac:dyDescent="0.25">
      <c r="N2412"/>
      <c r="AH2412"/>
    </row>
    <row r="2413" spans="14:34" x14ac:dyDescent="0.25">
      <c r="N2413"/>
      <c r="AH2413"/>
    </row>
    <row r="2414" spans="14:34" x14ac:dyDescent="0.25">
      <c r="N2414"/>
      <c r="AH2414"/>
    </row>
    <row r="2415" spans="14:34" x14ac:dyDescent="0.25">
      <c r="N2415"/>
      <c r="AH2415"/>
    </row>
    <row r="2416" spans="14:34" x14ac:dyDescent="0.25">
      <c r="N2416"/>
      <c r="AH2416"/>
    </row>
    <row r="2417" spans="14:34" x14ac:dyDescent="0.25">
      <c r="N2417"/>
      <c r="AH2417"/>
    </row>
    <row r="2418" spans="14:34" x14ac:dyDescent="0.25">
      <c r="N2418"/>
      <c r="AH2418"/>
    </row>
    <row r="2419" spans="14:34" x14ac:dyDescent="0.25">
      <c r="N2419"/>
      <c r="AH2419"/>
    </row>
    <row r="2420" spans="14:34" x14ac:dyDescent="0.25">
      <c r="N2420"/>
      <c r="AH2420"/>
    </row>
    <row r="2421" spans="14:34" x14ac:dyDescent="0.25">
      <c r="N2421"/>
      <c r="AH2421"/>
    </row>
    <row r="2422" spans="14:34" x14ac:dyDescent="0.25">
      <c r="N2422"/>
      <c r="AH2422"/>
    </row>
    <row r="2423" spans="14:34" x14ac:dyDescent="0.25">
      <c r="N2423"/>
      <c r="AH2423"/>
    </row>
    <row r="2424" spans="14:34" x14ac:dyDescent="0.25">
      <c r="N2424"/>
      <c r="AH2424"/>
    </row>
    <row r="2425" spans="14:34" x14ac:dyDescent="0.25">
      <c r="N2425"/>
      <c r="AH2425"/>
    </row>
    <row r="2426" spans="14:34" x14ac:dyDescent="0.25">
      <c r="N2426"/>
      <c r="AH2426"/>
    </row>
    <row r="2427" spans="14:34" x14ac:dyDescent="0.25">
      <c r="N2427"/>
      <c r="AH2427"/>
    </row>
    <row r="2428" spans="14:34" x14ac:dyDescent="0.25">
      <c r="N2428"/>
      <c r="AH2428"/>
    </row>
    <row r="2429" spans="14:34" x14ac:dyDescent="0.25">
      <c r="N2429"/>
      <c r="AH2429"/>
    </row>
    <row r="2430" spans="14:34" x14ac:dyDescent="0.25">
      <c r="N2430"/>
      <c r="AH2430"/>
    </row>
    <row r="2431" spans="14:34" x14ac:dyDescent="0.25">
      <c r="N2431"/>
      <c r="AH2431"/>
    </row>
    <row r="2432" spans="14:34" x14ac:dyDescent="0.25">
      <c r="N2432"/>
      <c r="AH2432"/>
    </row>
    <row r="2433" spans="14:34" x14ac:dyDescent="0.25">
      <c r="N2433"/>
      <c r="AH2433"/>
    </row>
    <row r="2434" spans="14:34" x14ac:dyDescent="0.25">
      <c r="N2434"/>
      <c r="AH2434"/>
    </row>
    <row r="2435" spans="14:34" x14ac:dyDescent="0.25">
      <c r="N2435"/>
      <c r="AH2435"/>
    </row>
    <row r="2436" spans="14:34" x14ac:dyDescent="0.25">
      <c r="N2436"/>
      <c r="AH2436"/>
    </row>
    <row r="2437" spans="14:34" x14ac:dyDescent="0.25">
      <c r="N2437"/>
      <c r="AH2437"/>
    </row>
    <row r="2438" spans="14:34" x14ac:dyDescent="0.25">
      <c r="N2438"/>
      <c r="AH2438"/>
    </row>
    <row r="2439" spans="14:34" x14ac:dyDescent="0.25">
      <c r="N2439"/>
      <c r="AH2439"/>
    </row>
    <row r="2440" spans="14:34" x14ac:dyDescent="0.25">
      <c r="N2440"/>
      <c r="AH2440"/>
    </row>
    <row r="2441" spans="14:34" x14ac:dyDescent="0.25">
      <c r="N2441"/>
      <c r="AH2441"/>
    </row>
    <row r="2442" spans="14:34" x14ac:dyDescent="0.25">
      <c r="N2442"/>
      <c r="AH2442"/>
    </row>
    <row r="2443" spans="14:34" x14ac:dyDescent="0.25">
      <c r="N2443"/>
      <c r="AH2443"/>
    </row>
    <row r="2444" spans="14:34" x14ac:dyDescent="0.25">
      <c r="N2444"/>
      <c r="AH2444"/>
    </row>
    <row r="2445" spans="14:34" x14ac:dyDescent="0.25">
      <c r="N2445"/>
      <c r="AH2445"/>
    </row>
    <row r="2446" spans="14:34" x14ac:dyDescent="0.25">
      <c r="N2446"/>
      <c r="AH2446"/>
    </row>
    <row r="2447" spans="14:34" x14ac:dyDescent="0.25">
      <c r="N2447"/>
      <c r="AH2447"/>
    </row>
    <row r="2448" spans="14:34" x14ac:dyDescent="0.25">
      <c r="N2448"/>
      <c r="AH2448"/>
    </row>
    <row r="2449" spans="14:34" x14ac:dyDescent="0.25">
      <c r="N2449"/>
      <c r="AH2449"/>
    </row>
    <row r="2450" spans="14:34" x14ac:dyDescent="0.25">
      <c r="N2450"/>
      <c r="AH2450"/>
    </row>
    <row r="2451" spans="14:34" x14ac:dyDescent="0.25">
      <c r="N2451"/>
      <c r="AH2451"/>
    </row>
    <row r="2452" spans="14:34" x14ac:dyDescent="0.25">
      <c r="N2452"/>
      <c r="AH2452"/>
    </row>
    <row r="2453" spans="14:34" x14ac:dyDescent="0.25">
      <c r="N2453"/>
      <c r="AH2453"/>
    </row>
    <row r="2454" spans="14:34" x14ac:dyDescent="0.25">
      <c r="N2454"/>
      <c r="AH2454"/>
    </row>
    <row r="2455" spans="14:34" x14ac:dyDescent="0.25">
      <c r="N2455"/>
      <c r="AH2455"/>
    </row>
    <row r="2456" spans="14:34" x14ac:dyDescent="0.25">
      <c r="N2456"/>
      <c r="AH2456"/>
    </row>
    <row r="2457" spans="14:34" x14ac:dyDescent="0.25">
      <c r="N2457"/>
      <c r="AH2457"/>
    </row>
    <row r="2458" spans="14:34" x14ac:dyDescent="0.25">
      <c r="N2458"/>
      <c r="AH2458"/>
    </row>
    <row r="2459" spans="14:34" x14ac:dyDescent="0.25">
      <c r="N2459"/>
      <c r="AH2459"/>
    </row>
    <row r="2460" spans="14:34" x14ac:dyDescent="0.25">
      <c r="N2460"/>
      <c r="AH2460"/>
    </row>
    <row r="2461" spans="14:34" x14ac:dyDescent="0.25">
      <c r="N2461"/>
      <c r="AH2461"/>
    </row>
    <row r="2462" spans="14:34" x14ac:dyDescent="0.25">
      <c r="N2462"/>
      <c r="AH2462"/>
    </row>
    <row r="2463" spans="14:34" x14ac:dyDescent="0.25">
      <c r="N2463"/>
      <c r="AH2463"/>
    </row>
    <row r="2464" spans="14:34" x14ac:dyDescent="0.25">
      <c r="N2464"/>
      <c r="AH2464"/>
    </row>
    <row r="2465" spans="14:34" x14ac:dyDescent="0.25">
      <c r="N2465"/>
      <c r="AH2465"/>
    </row>
    <row r="2466" spans="14:34" x14ac:dyDescent="0.25">
      <c r="N2466"/>
      <c r="AH2466"/>
    </row>
    <row r="2467" spans="14:34" x14ac:dyDescent="0.25">
      <c r="N2467"/>
      <c r="AH2467"/>
    </row>
    <row r="2468" spans="14:34" x14ac:dyDescent="0.25">
      <c r="N2468"/>
      <c r="AH2468"/>
    </row>
    <row r="2469" spans="14:34" x14ac:dyDescent="0.25">
      <c r="N2469"/>
      <c r="AH2469"/>
    </row>
    <row r="2470" spans="14:34" x14ac:dyDescent="0.25">
      <c r="N2470"/>
      <c r="AH2470"/>
    </row>
    <row r="2471" spans="14:34" x14ac:dyDescent="0.25">
      <c r="N2471"/>
      <c r="AH2471"/>
    </row>
    <row r="2472" spans="14:34" x14ac:dyDescent="0.25">
      <c r="N2472"/>
      <c r="AH2472"/>
    </row>
    <row r="2473" spans="14:34" x14ac:dyDescent="0.25">
      <c r="N2473"/>
      <c r="AH2473"/>
    </row>
    <row r="2474" spans="14:34" x14ac:dyDescent="0.25">
      <c r="N2474"/>
      <c r="AH2474"/>
    </row>
    <row r="2475" spans="14:34" x14ac:dyDescent="0.25">
      <c r="N2475"/>
      <c r="AH2475"/>
    </row>
    <row r="2476" spans="14:34" x14ac:dyDescent="0.25">
      <c r="N2476"/>
      <c r="AH2476"/>
    </row>
    <row r="2477" spans="14:34" x14ac:dyDescent="0.25">
      <c r="N2477"/>
      <c r="AH2477"/>
    </row>
    <row r="2478" spans="14:34" x14ac:dyDescent="0.25">
      <c r="N2478"/>
      <c r="AH2478"/>
    </row>
    <row r="2479" spans="14:34" x14ac:dyDescent="0.25">
      <c r="N2479"/>
      <c r="AH2479"/>
    </row>
    <row r="2480" spans="14:34" x14ac:dyDescent="0.25">
      <c r="N2480"/>
      <c r="AH2480"/>
    </row>
    <row r="2481" spans="14:34" x14ac:dyDescent="0.25">
      <c r="N2481"/>
      <c r="AH2481"/>
    </row>
    <row r="2482" spans="14:34" x14ac:dyDescent="0.25">
      <c r="N2482"/>
      <c r="AH2482"/>
    </row>
    <row r="2483" spans="14:34" x14ac:dyDescent="0.25">
      <c r="N2483"/>
      <c r="AH2483"/>
    </row>
    <row r="2484" spans="14:34" x14ac:dyDescent="0.25">
      <c r="N2484"/>
      <c r="AH2484"/>
    </row>
    <row r="2485" spans="14:34" x14ac:dyDescent="0.25">
      <c r="N2485"/>
      <c r="AH2485"/>
    </row>
    <row r="2486" spans="14:34" x14ac:dyDescent="0.25">
      <c r="N2486"/>
      <c r="AH2486"/>
    </row>
    <row r="2487" spans="14:34" x14ac:dyDescent="0.25">
      <c r="N2487"/>
      <c r="AH2487"/>
    </row>
    <row r="2488" spans="14:34" x14ac:dyDescent="0.25">
      <c r="N2488"/>
      <c r="AH2488"/>
    </row>
    <row r="2489" spans="14:34" x14ac:dyDescent="0.25">
      <c r="N2489"/>
      <c r="AH2489"/>
    </row>
    <row r="2490" spans="14:34" x14ac:dyDescent="0.25">
      <c r="N2490"/>
      <c r="AH2490"/>
    </row>
    <row r="2491" spans="14:34" x14ac:dyDescent="0.25">
      <c r="N2491"/>
      <c r="AH2491"/>
    </row>
    <row r="2492" spans="14:34" x14ac:dyDescent="0.25">
      <c r="N2492"/>
      <c r="AH2492"/>
    </row>
    <row r="2493" spans="14:34" x14ac:dyDescent="0.25">
      <c r="N2493"/>
      <c r="AH2493"/>
    </row>
    <row r="2494" spans="14:34" x14ac:dyDescent="0.25">
      <c r="N2494"/>
      <c r="AH2494"/>
    </row>
    <row r="2495" spans="14:34" x14ac:dyDescent="0.25">
      <c r="N2495"/>
      <c r="AH2495"/>
    </row>
    <row r="2496" spans="14:34" x14ac:dyDescent="0.25">
      <c r="N2496"/>
      <c r="AH2496"/>
    </row>
    <row r="2497" spans="14:34" x14ac:dyDescent="0.25">
      <c r="N2497"/>
      <c r="AH2497"/>
    </row>
    <row r="2498" spans="14:34" x14ac:dyDescent="0.25">
      <c r="N2498"/>
      <c r="AH2498"/>
    </row>
    <row r="2499" spans="14:34" x14ac:dyDescent="0.25">
      <c r="N2499"/>
      <c r="AH2499"/>
    </row>
    <row r="2500" spans="14:34" x14ac:dyDescent="0.25">
      <c r="N2500"/>
      <c r="AH2500"/>
    </row>
    <row r="2501" spans="14:34" x14ac:dyDescent="0.25">
      <c r="N2501"/>
      <c r="AH2501"/>
    </row>
    <row r="2502" spans="14:34" x14ac:dyDescent="0.25">
      <c r="N2502"/>
      <c r="AH2502"/>
    </row>
    <row r="2503" spans="14:34" x14ac:dyDescent="0.25">
      <c r="N2503"/>
      <c r="AH2503"/>
    </row>
    <row r="2504" spans="14:34" x14ac:dyDescent="0.25">
      <c r="N2504"/>
      <c r="AH2504"/>
    </row>
    <row r="2505" spans="14:34" x14ac:dyDescent="0.25">
      <c r="N2505"/>
      <c r="AH2505"/>
    </row>
    <row r="2506" spans="14:34" x14ac:dyDescent="0.25">
      <c r="N2506"/>
      <c r="AH2506"/>
    </row>
    <row r="2507" spans="14:34" x14ac:dyDescent="0.25">
      <c r="N2507"/>
      <c r="AH2507"/>
    </row>
    <row r="2508" spans="14:34" x14ac:dyDescent="0.25">
      <c r="N2508"/>
      <c r="AH2508"/>
    </row>
    <row r="2509" spans="14:34" x14ac:dyDescent="0.25">
      <c r="N2509"/>
      <c r="AH2509"/>
    </row>
    <row r="2510" spans="14:34" x14ac:dyDescent="0.25">
      <c r="N2510"/>
      <c r="AH2510"/>
    </row>
    <row r="2511" spans="14:34" x14ac:dyDescent="0.25">
      <c r="N2511"/>
      <c r="AH2511"/>
    </row>
    <row r="2512" spans="14:34" x14ac:dyDescent="0.25">
      <c r="N2512"/>
      <c r="AH2512"/>
    </row>
    <row r="2513" spans="14:34" x14ac:dyDescent="0.25">
      <c r="N2513"/>
      <c r="AH2513"/>
    </row>
    <row r="2514" spans="14:34" x14ac:dyDescent="0.25">
      <c r="N2514"/>
      <c r="AH2514"/>
    </row>
    <row r="2515" spans="14:34" x14ac:dyDescent="0.25">
      <c r="N2515"/>
      <c r="AH2515"/>
    </row>
    <row r="2516" spans="14:34" x14ac:dyDescent="0.25">
      <c r="N2516"/>
      <c r="AH2516"/>
    </row>
    <row r="2517" spans="14:34" x14ac:dyDescent="0.25">
      <c r="N2517"/>
      <c r="AH2517"/>
    </row>
    <row r="2518" spans="14:34" x14ac:dyDescent="0.25">
      <c r="N2518"/>
      <c r="AH2518"/>
    </row>
    <row r="2519" spans="14:34" x14ac:dyDescent="0.25">
      <c r="N2519"/>
      <c r="AH2519"/>
    </row>
    <row r="2520" spans="14:34" x14ac:dyDescent="0.25">
      <c r="N2520"/>
      <c r="AH2520"/>
    </row>
    <row r="2521" spans="14:34" x14ac:dyDescent="0.25">
      <c r="N2521"/>
      <c r="AH2521"/>
    </row>
    <row r="2522" spans="14:34" x14ac:dyDescent="0.25">
      <c r="N2522"/>
      <c r="AH2522"/>
    </row>
    <row r="2523" spans="14:34" x14ac:dyDescent="0.25">
      <c r="N2523"/>
      <c r="AH2523"/>
    </row>
    <row r="2524" spans="14:34" x14ac:dyDescent="0.25">
      <c r="N2524"/>
      <c r="AH2524"/>
    </row>
    <row r="2525" spans="14:34" x14ac:dyDescent="0.25">
      <c r="N2525"/>
      <c r="AH2525"/>
    </row>
    <row r="2526" spans="14:34" x14ac:dyDescent="0.25">
      <c r="N2526"/>
      <c r="AH2526"/>
    </row>
    <row r="2527" spans="14:34" x14ac:dyDescent="0.25">
      <c r="N2527"/>
      <c r="AH2527"/>
    </row>
    <row r="2528" spans="14:34" x14ac:dyDescent="0.25">
      <c r="N2528"/>
      <c r="AH2528"/>
    </row>
    <row r="2529" spans="14:34" x14ac:dyDescent="0.25">
      <c r="N2529"/>
      <c r="AH2529"/>
    </row>
    <row r="2530" spans="14:34" x14ac:dyDescent="0.25">
      <c r="N2530"/>
      <c r="AH2530"/>
    </row>
    <row r="2531" spans="14:34" x14ac:dyDescent="0.25">
      <c r="N2531"/>
      <c r="AH2531"/>
    </row>
    <row r="2532" spans="14:34" x14ac:dyDescent="0.25">
      <c r="N2532"/>
      <c r="AH2532"/>
    </row>
    <row r="2533" spans="14:34" x14ac:dyDescent="0.25">
      <c r="N2533"/>
      <c r="AH2533"/>
    </row>
    <row r="2534" spans="14:34" x14ac:dyDescent="0.25">
      <c r="N2534"/>
      <c r="AH2534"/>
    </row>
    <row r="2535" spans="14:34" x14ac:dyDescent="0.25">
      <c r="N2535"/>
      <c r="AH2535"/>
    </row>
    <row r="2536" spans="14:34" x14ac:dyDescent="0.25">
      <c r="N2536"/>
      <c r="AH2536"/>
    </row>
    <row r="2537" spans="14:34" x14ac:dyDescent="0.25">
      <c r="N2537"/>
      <c r="AH2537"/>
    </row>
    <row r="2538" spans="14:34" x14ac:dyDescent="0.25">
      <c r="N2538"/>
      <c r="AH2538"/>
    </row>
    <row r="2539" spans="14:34" x14ac:dyDescent="0.25">
      <c r="N2539"/>
      <c r="AH2539"/>
    </row>
    <row r="2540" spans="14:34" x14ac:dyDescent="0.25">
      <c r="N2540"/>
      <c r="AH2540"/>
    </row>
    <row r="2541" spans="14:34" x14ac:dyDescent="0.25">
      <c r="N2541"/>
      <c r="AH2541"/>
    </row>
    <row r="2542" spans="14:34" x14ac:dyDescent="0.25">
      <c r="N2542"/>
      <c r="AH2542"/>
    </row>
    <row r="2543" spans="14:34" x14ac:dyDescent="0.25">
      <c r="N2543"/>
      <c r="AH2543"/>
    </row>
    <row r="2544" spans="14:34" x14ac:dyDescent="0.25">
      <c r="N2544"/>
      <c r="AH2544"/>
    </row>
    <row r="2545" spans="14:34" x14ac:dyDescent="0.25">
      <c r="N2545"/>
      <c r="AH2545"/>
    </row>
    <row r="2546" spans="14:34" x14ac:dyDescent="0.25">
      <c r="N2546"/>
      <c r="AH2546"/>
    </row>
    <row r="2547" spans="14:34" x14ac:dyDescent="0.25">
      <c r="N2547"/>
      <c r="AH2547"/>
    </row>
    <row r="2548" spans="14:34" x14ac:dyDescent="0.25">
      <c r="N2548"/>
      <c r="AH2548"/>
    </row>
    <row r="2549" spans="14:34" x14ac:dyDescent="0.25">
      <c r="N2549"/>
      <c r="AH2549"/>
    </row>
    <row r="2550" spans="14:34" x14ac:dyDescent="0.25">
      <c r="N2550"/>
      <c r="AH2550"/>
    </row>
    <row r="2551" spans="14:34" x14ac:dyDescent="0.25">
      <c r="N2551"/>
      <c r="AH2551"/>
    </row>
    <row r="2552" spans="14:34" x14ac:dyDescent="0.25">
      <c r="N2552"/>
      <c r="AH2552"/>
    </row>
    <row r="2553" spans="14:34" x14ac:dyDescent="0.25">
      <c r="N2553"/>
      <c r="AH2553"/>
    </row>
    <row r="2554" spans="14:34" x14ac:dyDescent="0.25">
      <c r="N2554"/>
      <c r="AH2554"/>
    </row>
    <row r="2555" spans="14:34" x14ac:dyDescent="0.25">
      <c r="N2555"/>
      <c r="AH2555"/>
    </row>
    <row r="2556" spans="14:34" x14ac:dyDescent="0.25">
      <c r="N2556"/>
      <c r="AH2556"/>
    </row>
    <row r="2557" spans="14:34" x14ac:dyDescent="0.25">
      <c r="N2557"/>
      <c r="AH2557"/>
    </row>
    <row r="2558" spans="14:34" x14ac:dyDescent="0.25">
      <c r="N2558"/>
      <c r="AH2558"/>
    </row>
    <row r="2559" spans="14:34" x14ac:dyDescent="0.25">
      <c r="N2559"/>
      <c r="AH2559"/>
    </row>
    <row r="2560" spans="14:34" x14ac:dyDescent="0.25">
      <c r="N2560"/>
      <c r="AH2560"/>
    </row>
    <row r="2561" spans="14:34" x14ac:dyDescent="0.25">
      <c r="N2561"/>
      <c r="AH2561"/>
    </row>
    <row r="2562" spans="14:34" x14ac:dyDescent="0.25">
      <c r="N2562"/>
      <c r="AH2562"/>
    </row>
    <row r="2563" spans="14:34" x14ac:dyDescent="0.25">
      <c r="N2563"/>
      <c r="AH2563"/>
    </row>
    <row r="2564" spans="14:34" x14ac:dyDescent="0.25">
      <c r="N2564"/>
      <c r="AH2564"/>
    </row>
    <row r="2565" spans="14:34" x14ac:dyDescent="0.25">
      <c r="N2565"/>
      <c r="AH2565"/>
    </row>
    <row r="2566" spans="14:34" x14ac:dyDescent="0.25">
      <c r="N2566"/>
      <c r="AH2566"/>
    </row>
    <row r="2567" spans="14:34" x14ac:dyDescent="0.25">
      <c r="N2567"/>
      <c r="AH2567"/>
    </row>
    <row r="2568" spans="14:34" x14ac:dyDescent="0.25">
      <c r="N2568"/>
      <c r="AH2568"/>
    </row>
    <row r="2569" spans="14:34" x14ac:dyDescent="0.25">
      <c r="N2569"/>
      <c r="AH2569"/>
    </row>
    <row r="2570" spans="14:34" x14ac:dyDescent="0.25">
      <c r="N2570"/>
      <c r="AH2570"/>
    </row>
    <row r="2571" spans="14:34" x14ac:dyDescent="0.25">
      <c r="N2571"/>
      <c r="AH2571"/>
    </row>
    <row r="2572" spans="14:34" x14ac:dyDescent="0.25">
      <c r="N2572"/>
      <c r="AH2572"/>
    </row>
    <row r="2573" spans="14:34" x14ac:dyDescent="0.25">
      <c r="N2573"/>
      <c r="AH2573"/>
    </row>
    <row r="2574" spans="14:34" x14ac:dyDescent="0.25">
      <c r="N2574"/>
      <c r="AH2574"/>
    </row>
    <row r="2575" spans="14:34" x14ac:dyDescent="0.25">
      <c r="N2575"/>
      <c r="AH2575"/>
    </row>
    <row r="2576" spans="14:34" x14ac:dyDescent="0.25">
      <c r="N2576"/>
      <c r="AH2576"/>
    </row>
    <row r="2577" spans="14:34" x14ac:dyDescent="0.25">
      <c r="N2577"/>
      <c r="AH2577"/>
    </row>
    <row r="2578" spans="14:34" x14ac:dyDescent="0.25">
      <c r="N2578"/>
      <c r="AH2578"/>
    </row>
    <row r="2579" spans="14:34" x14ac:dyDescent="0.25">
      <c r="N2579"/>
      <c r="AH2579"/>
    </row>
    <row r="2580" spans="14:34" x14ac:dyDescent="0.25">
      <c r="N2580"/>
      <c r="AH2580"/>
    </row>
    <row r="2581" spans="14:34" x14ac:dyDescent="0.25">
      <c r="N2581"/>
      <c r="AH2581"/>
    </row>
    <row r="2582" spans="14:34" x14ac:dyDescent="0.25">
      <c r="N2582"/>
      <c r="AH2582"/>
    </row>
    <row r="2583" spans="14:34" x14ac:dyDescent="0.25">
      <c r="N2583"/>
      <c r="AH2583"/>
    </row>
    <row r="2584" spans="14:34" x14ac:dyDescent="0.25">
      <c r="N2584"/>
      <c r="AH2584"/>
    </row>
    <row r="2585" spans="14:34" x14ac:dyDescent="0.25">
      <c r="N2585"/>
      <c r="AH2585"/>
    </row>
    <row r="2586" spans="14:34" x14ac:dyDescent="0.25">
      <c r="N2586"/>
      <c r="AH2586"/>
    </row>
    <row r="2587" spans="14:34" x14ac:dyDescent="0.25">
      <c r="N2587"/>
      <c r="AH2587"/>
    </row>
    <row r="2588" spans="14:34" x14ac:dyDescent="0.25">
      <c r="N2588"/>
      <c r="AH2588"/>
    </row>
    <row r="2589" spans="14:34" x14ac:dyDescent="0.25">
      <c r="N2589"/>
      <c r="AH2589"/>
    </row>
    <row r="2590" spans="14:34" x14ac:dyDescent="0.25">
      <c r="N2590"/>
      <c r="AH2590"/>
    </row>
    <row r="2591" spans="14:34" x14ac:dyDescent="0.25">
      <c r="N2591"/>
      <c r="AH2591"/>
    </row>
    <row r="2592" spans="14:34" x14ac:dyDescent="0.25">
      <c r="N2592"/>
      <c r="AH2592"/>
    </row>
    <row r="2593" spans="14:34" x14ac:dyDescent="0.25">
      <c r="N2593"/>
      <c r="AH2593"/>
    </row>
    <row r="2594" spans="14:34" x14ac:dyDescent="0.25">
      <c r="N2594"/>
      <c r="AH2594"/>
    </row>
    <row r="2595" spans="14:34" x14ac:dyDescent="0.25">
      <c r="N2595"/>
      <c r="AH2595"/>
    </row>
    <row r="2596" spans="14:34" x14ac:dyDescent="0.25">
      <c r="N2596"/>
      <c r="AH2596"/>
    </row>
    <row r="2597" spans="14:34" x14ac:dyDescent="0.25">
      <c r="N2597"/>
      <c r="AH2597"/>
    </row>
    <row r="2598" spans="14:34" x14ac:dyDescent="0.25">
      <c r="N2598"/>
      <c r="AH2598"/>
    </row>
    <row r="2599" spans="14:34" x14ac:dyDescent="0.25">
      <c r="N2599"/>
      <c r="AH2599"/>
    </row>
    <row r="2600" spans="14:34" x14ac:dyDescent="0.25">
      <c r="N2600"/>
      <c r="AH2600"/>
    </row>
    <row r="2601" spans="14:34" x14ac:dyDescent="0.25">
      <c r="N2601"/>
      <c r="AH2601"/>
    </row>
    <row r="2602" spans="14:34" x14ac:dyDescent="0.25">
      <c r="N2602"/>
      <c r="AH2602"/>
    </row>
    <row r="2603" spans="14:34" x14ac:dyDescent="0.25">
      <c r="N2603"/>
      <c r="AH2603"/>
    </row>
    <row r="2604" spans="14:34" x14ac:dyDescent="0.25">
      <c r="N2604"/>
      <c r="AH2604"/>
    </row>
    <row r="2605" spans="14:34" x14ac:dyDescent="0.25">
      <c r="N2605"/>
      <c r="AH2605"/>
    </row>
    <row r="2606" spans="14:34" x14ac:dyDescent="0.25">
      <c r="N2606"/>
      <c r="AH2606"/>
    </row>
    <row r="2607" spans="14:34" x14ac:dyDescent="0.25">
      <c r="N2607"/>
      <c r="AH2607"/>
    </row>
    <row r="2608" spans="14:34" x14ac:dyDescent="0.25">
      <c r="N2608"/>
      <c r="AH2608"/>
    </row>
    <row r="2609" spans="14:34" x14ac:dyDescent="0.25">
      <c r="N2609"/>
      <c r="AH2609"/>
    </row>
    <row r="2610" spans="14:34" x14ac:dyDescent="0.25">
      <c r="N2610"/>
      <c r="AH2610"/>
    </row>
    <row r="2611" spans="14:34" x14ac:dyDescent="0.25">
      <c r="N2611"/>
      <c r="AH2611"/>
    </row>
    <row r="2612" spans="14:34" x14ac:dyDescent="0.25">
      <c r="N2612"/>
      <c r="AH2612"/>
    </row>
    <row r="2613" spans="14:34" x14ac:dyDescent="0.25">
      <c r="N2613"/>
      <c r="AH2613"/>
    </row>
    <row r="2614" spans="14:34" x14ac:dyDescent="0.25">
      <c r="N2614"/>
      <c r="AH2614"/>
    </row>
    <row r="2615" spans="14:34" x14ac:dyDescent="0.25">
      <c r="N2615"/>
      <c r="AH2615"/>
    </row>
    <row r="2616" spans="14:34" x14ac:dyDescent="0.25">
      <c r="N2616"/>
      <c r="AH2616"/>
    </row>
    <row r="2617" spans="14:34" x14ac:dyDescent="0.25">
      <c r="N2617"/>
      <c r="AH2617"/>
    </row>
    <row r="2618" spans="14:34" x14ac:dyDescent="0.25">
      <c r="N2618"/>
      <c r="AH2618"/>
    </row>
    <row r="2619" spans="14:34" x14ac:dyDescent="0.25">
      <c r="N2619"/>
      <c r="AH2619"/>
    </row>
    <row r="2620" spans="14:34" x14ac:dyDescent="0.25">
      <c r="N2620"/>
      <c r="AH2620"/>
    </row>
    <row r="2621" spans="14:34" x14ac:dyDescent="0.25">
      <c r="N2621"/>
      <c r="AH2621"/>
    </row>
    <row r="2622" spans="14:34" x14ac:dyDescent="0.25">
      <c r="N2622"/>
      <c r="AH2622"/>
    </row>
    <row r="2623" spans="14:34" x14ac:dyDescent="0.25">
      <c r="N2623"/>
      <c r="AH2623"/>
    </row>
    <row r="2624" spans="14:34" x14ac:dyDescent="0.25">
      <c r="N2624"/>
      <c r="AH2624"/>
    </row>
    <row r="2625" spans="14:34" x14ac:dyDescent="0.25">
      <c r="N2625"/>
      <c r="AH2625"/>
    </row>
    <row r="2626" spans="14:34" x14ac:dyDescent="0.25">
      <c r="N2626"/>
      <c r="AH2626"/>
    </row>
    <row r="2627" spans="14:34" x14ac:dyDescent="0.25">
      <c r="N2627"/>
      <c r="AH2627"/>
    </row>
    <row r="2628" spans="14:34" x14ac:dyDescent="0.25">
      <c r="N2628"/>
      <c r="AH2628"/>
    </row>
    <row r="2629" spans="14:34" x14ac:dyDescent="0.25">
      <c r="N2629"/>
      <c r="AH2629"/>
    </row>
    <row r="2630" spans="14:34" x14ac:dyDescent="0.25">
      <c r="N2630"/>
      <c r="AH2630"/>
    </row>
    <row r="2631" spans="14:34" x14ac:dyDescent="0.25">
      <c r="N2631"/>
      <c r="AH2631"/>
    </row>
    <row r="2632" spans="14:34" x14ac:dyDescent="0.25">
      <c r="N2632"/>
      <c r="AH2632"/>
    </row>
    <row r="2633" spans="14:34" x14ac:dyDescent="0.25">
      <c r="N2633"/>
      <c r="AH2633"/>
    </row>
    <row r="2634" spans="14:34" x14ac:dyDescent="0.25">
      <c r="N2634"/>
      <c r="AH2634"/>
    </row>
    <row r="2635" spans="14:34" x14ac:dyDescent="0.25">
      <c r="N2635"/>
      <c r="AH2635"/>
    </row>
    <row r="2636" spans="14:34" x14ac:dyDescent="0.25">
      <c r="N2636"/>
      <c r="AH2636"/>
    </row>
    <row r="2637" spans="14:34" x14ac:dyDescent="0.25">
      <c r="N2637"/>
      <c r="AH2637"/>
    </row>
    <row r="2638" spans="14:34" x14ac:dyDescent="0.25">
      <c r="N2638"/>
      <c r="AH2638"/>
    </row>
    <row r="2639" spans="14:34" x14ac:dyDescent="0.25">
      <c r="N2639"/>
      <c r="AH2639"/>
    </row>
    <row r="2640" spans="14:34" x14ac:dyDescent="0.25">
      <c r="N2640"/>
      <c r="AH2640"/>
    </row>
    <row r="2641" spans="14:34" x14ac:dyDescent="0.25">
      <c r="N2641"/>
      <c r="AH2641"/>
    </row>
    <row r="2642" spans="14:34" x14ac:dyDescent="0.25">
      <c r="N2642"/>
      <c r="AH2642"/>
    </row>
    <row r="2643" spans="14:34" x14ac:dyDescent="0.25">
      <c r="N2643"/>
      <c r="AH2643"/>
    </row>
    <row r="2644" spans="14:34" x14ac:dyDescent="0.25">
      <c r="N2644"/>
      <c r="AH2644"/>
    </row>
    <row r="2645" spans="14:34" x14ac:dyDescent="0.25">
      <c r="N2645"/>
      <c r="AH2645"/>
    </row>
    <row r="2646" spans="14:34" x14ac:dyDescent="0.25">
      <c r="N2646"/>
      <c r="AH2646"/>
    </row>
    <row r="2647" spans="14:34" x14ac:dyDescent="0.25">
      <c r="N2647"/>
      <c r="AH2647"/>
    </row>
    <row r="2648" spans="14:34" x14ac:dyDescent="0.25">
      <c r="N2648"/>
      <c r="AH2648"/>
    </row>
    <row r="2649" spans="14:34" x14ac:dyDescent="0.25">
      <c r="N2649"/>
      <c r="AH2649"/>
    </row>
    <row r="2650" spans="14:34" x14ac:dyDescent="0.25">
      <c r="N2650"/>
      <c r="AH2650"/>
    </row>
    <row r="2651" spans="14:34" x14ac:dyDescent="0.25">
      <c r="N2651"/>
      <c r="AH2651"/>
    </row>
    <row r="2652" spans="14:34" x14ac:dyDescent="0.25">
      <c r="N2652"/>
      <c r="AH2652"/>
    </row>
    <row r="2653" spans="14:34" x14ac:dyDescent="0.25">
      <c r="N2653"/>
      <c r="AH2653"/>
    </row>
    <row r="2654" spans="14:34" x14ac:dyDescent="0.25">
      <c r="N2654"/>
      <c r="AH2654"/>
    </row>
    <row r="2655" spans="14:34" x14ac:dyDescent="0.25">
      <c r="N2655"/>
      <c r="AH2655"/>
    </row>
    <row r="2656" spans="14:34" x14ac:dyDescent="0.25">
      <c r="N2656"/>
      <c r="AH2656"/>
    </row>
    <row r="2657" spans="14:34" x14ac:dyDescent="0.25">
      <c r="N2657"/>
      <c r="AH2657"/>
    </row>
    <row r="2658" spans="14:34" x14ac:dyDescent="0.25">
      <c r="N2658"/>
      <c r="AH2658"/>
    </row>
    <row r="2659" spans="14:34" x14ac:dyDescent="0.25">
      <c r="N2659"/>
      <c r="AH2659"/>
    </row>
    <row r="2660" spans="14:34" x14ac:dyDescent="0.25">
      <c r="N2660"/>
      <c r="AH2660"/>
    </row>
    <row r="2661" spans="14:34" x14ac:dyDescent="0.25">
      <c r="N2661"/>
      <c r="AH2661"/>
    </row>
    <row r="2662" spans="14:34" x14ac:dyDescent="0.25">
      <c r="N2662"/>
      <c r="AH2662"/>
    </row>
    <row r="2663" spans="14:34" x14ac:dyDescent="0.25">
      <c r="N2663"/>
      <c r="AH2663"/>
    </row>
    <row r="2664" spans="14:34" x14ac:dyDescent="0.25">
      <c r="N2664"/>
      <c r="AH2664"/>
    </row>
    <row r="2665" spans="14:34" x14ac:dyDescent="0.25">
      <c r="N2665"/>
      <c r="AH2665"/>
    </row>
    <row r="2666" spans="14:34" x14ac:dyDescent="0.25">
      <c r="N2666"/>
      <c r="AH2666"/>
    </row>
    <row r="2667" spans="14:34" x14ac:dyDescent="0.25">
      <c r="N2667"/>
      <c r="AH2667"/>
    </row>
    <row r="2668" spans="14:34" x14ac:dyDescent="0.25">
      <c r="N2668"/>
      <c r="AH2668"/>
    </row>
    <row r="2669" spans="14:34" x14ac:dyDescent="0.25">
      <c r="N2669"/>
      <c r="AH2669"/>
    </row>
    <row r="2670" spans="14:34" x14ac:dyDescent="0.25">
      <c r="N2670"/>
      <c r="AH2670"/>
    </row>
    <row r="2671" spans="14:34" x14ac:dyDescent="0.25">
      <c r="N2671"/>
      <c r="AH2671"/>
    </row>
    <row r="2672" spans="14:34" x14ac:dyDescent="0.25">
      <c r="N2672"/>
      <c r="AH2672"/>
    </row>
    <row r="2673" spans="14:34" x14ac:dyDescent="0.25">
      <c r="N2673"/>
      <c r="AH2673"/>
    </row>
    <row r="2674" spans="14:34" x14ac:dyDescent="0.25">
      <c r="N2674"/>
      <c r="AH2674"/>
    </row>
    <row r="2675" spans="14:34" x14ac:dyDescent="0.25">
      <c r="N2675"/>
      <c r="AH2675"/>
    </row>
    <row r="2676" spans="14:34" x14ac:dyDescent="0.25">
      <c r="N2676"/>
      <c r="AH2676"/>
    </row>
    <row r="2677" spans="14:34" x14ac:dyDescent="0.25">
      <c r="N2677"/>
      <c r="AH2677"/>
    </row>
    <row r="2678" spans="14:34" x14ac:dyDescent="0.25">
      <c r="N2678"/>
      <c r="AH2678"/>
    </row>
    <row r="2679" spans="14:34" x14ac:dyDescent="0.25">
      <c r="N2679"/>
      <c r="AH2679"/>
    </row>
    <row r="2680" spans="14:34" x14ac:dyDescent="0.25">
      <c r="N2680"/>
      <c r="AH2680"/>
    </row>
    <row r="2681" spans="14:34" x14ac:dyDescent="0.25">
      <c r="N2681"/>
      <c r="AH2681"/>
    </row>
    <row r="2682" spans="14:34" x14ac:dyDescent="0.25">
      <c r="N2682"/>
      <c r="AH2682"/>
    </row>
    <row r="2683" spans="14:34" x14ac:dyDescent="0.25">
      <c r="N2683"/>
      <c r="AH2683"/>
    </row>
    <row r="2684" spans="14:34" x14ac:dyDescent="0.25">
      <c r="N2684"/>
      <c r="AH2684"/>
    </row>
    <row r="2685" spans="14:34" x14ac:dyDescent="0.25">
      <c r="N2685"/>
      <c r="AH2685"/>
    </row>
    <row r="2686" spans="14:34" x14ac:dyDescent="0.25">
      <c r="N2686"/>
      <c r="AH2686"/>
    </row>
    <row r="2687" spans="14:34" x14ac:dyDescent="0.25">
      <c r="N2687"/>
      <c r="AH2687"/>
    </row>
    <row r="2688" spans="14:34" x14ac:dyDescent="0.25">
      <c r="N2688"/>
      <c r="AH2688"/>
    </row>
    <row r="2689" spans="14:34" x14ac:dyDescent="0.25">
      <c r="N2689"/>
      <c r="AH2689"/>
    </row>
    <row r="2690" spans="14:34" x14ac:dyDescent="0.25">
      <c r="N2690"/>
      <c r="AH2690"/>
    </row>
    <row r="2691" spans="14:34" x14ac:dyDescent="0.25">
      <c r="N2691"/>
      <c r="AH2691"/>
    </row>
    <row r="2692" spans="14:34" x14ac:dyDescent="0.25">
      <c r="N2692"/>
      <c r="AH2692"/>
    </row>
    <row r="2693" spans="14:34" x14ac:dyDescent="0.25">
      <c r="N2693"/>
      <c r="AH2693"/>
    </row>
    <row r="2694" spans="14:34" x14ac:dyDescent="0.25">
      <c r="N2694"/>
      <c r="AH2694"/>
    </row>
    <row r="2695" spans="14:34" x14ac:dyDescent="0.25">
      <c r="N2695"/>
      <c r="AH2695"/>
    </row>
    <row r="2696" spans="14:34" x14ac:dyDescent="0.25">
      <c r="N2696"/>
      <c r="AH2696"/>
    </row>
    <row r="2697" spans="14:34" x14ac:dyDescent="0.25">
      <c r="N2697"/>
      <c r="AH2697"/>
    </row>
    <row r="2698" spans="14:34" x14ac:dyDescent="0.25">
      <c r="N2698"/>
      <c r="AH2698"/>
    </row>
    <row r="2699" spans="14:34" x14ac:dyDescent="0.25">
      <c r="N2699"/>
      <c r="AH2699"/>
    </row>
    <row r="2700" spans="14:34" x14ac:dyDescent="0.25">
      <c r="N2700"/>
      <c r="AH2700"/>
    </row>
    <row r="2701" spans="14:34" x14ac:dyDescent="0.25">
      <c r="N2701"/>
      <c r="AH2701"/>
    </row>
    <row r="2702" spans="14:34" x14ac:dyDescent="0.25">
      <c r="N2702"/>
      <c r="AH2702"/>
    </row>
    <row r="2703" spans="14:34" x14ac:dyDescent="0.25">
      <c r="N2703"/>
      <c r="AH2703"/>
    </row>
    <row r="2704" spans="14:34" x14ac:dyDescent="0.25">
      <c r="N2704"/>
      <c r="AH2704"/>
    </row>
    <row r="2705" spans="14:34" x14ac:dyDescent="0.25">
      <c r="N2705"/>
      <c r="AH2705"/>
    </row>
    <row r="2706" spans="14:34" x14ac:dyDescent="0.25">
      <c r="N2706"/>
      <c r="AH2706"/>
    </row>
    <row r="2707" spans="14:34" x14ac:dyDescent="0.25">
      <c r="N2707"/>
      <c r="AH2707"/>
    </row>
    <row r="2708" spans="14:34" x14ac:dyDescent="0.25">
      <c r="N2708"/>
      <c r="AH2708"/>
    </row>
    <row r="2709" spans="14:34" x14ac:dyDescent="0.25">
      <c r="N2709"/>
      <c r="AH2709"/>
    </row>
    <row r="2710" spans="14:34" x14ac:dyDescent="0.25">
      <c r="N2710"/>
      <c r="AH2710"/>
    </row>
    <row r="2711" spans="14:34" x14ac:dyDescent="0.25">
      <c r="N2711"/>
      <c r="AH2711"/>
    </row>
    <row r="2712" spans="14:34" x14ac:dyDescent="0.25">
      <c r="N2712"/>
      <c r="AH2712"/>
    </row>
    <row r="2713" spans="14:34" x14ac:dyDescent="0.25">
      <c r="N2713"/>
      <c r="AH2713"/>
    </row>
    <row r="2714" spans="14:34" x14ac:dyDescent="0.25">
      <c r="N2714"/>
      <c r="AH2714"/>
    </row>
    <row r="2715" spans="14:34" x14ac:dyDescent="0.25">
      <c r="N2715"/>
      <c r="AH2715"/>
    </row>
    <row r="2716" spans="14:34" x14ac:dyDescent="0.25">
      <c r="N2716"/>
      <c r="AH2716"/>
    </row>
    <row r="2717" spans="14:34" x14ac:dyDescent="0.25">
      <c r="N2717"/>
      <c r="AH2717"/>
    </row>
    <row r="2718" spans="14:34" x14ac:dyDescent="0.25">
      <c r="N2718"/>
      <c r="AH2718"/>
    </row>
    <row r="2719" spans="14:34" x14ac:dyDescent="0.25">
      <c r="N2719"/>
      <c r="AH2719"/>
    </row>
    <row r="2720" spans="14:34" x14ac:dyDescent="0.25">
      <c r="N2720"/>
      <c r="AH2720"/>
    </row>
    <row r="2721" spans="14:34" x14ac:dyDescent="0.25">
      <c r="N2721"/>
      <c r="AH2721"/>
    </row>
    <row r="2722" spans="14:34" x14ac:dyDescent="0.25">
      <c r="N2722"/>
      <c r="AH2722"/>
    </row>
    <row r="2723" spans="14:34" x14ac:dyDescent="0.25">
      <c r="N2723"/>
      <c r="AH2723"/>
    </row>
    <row r="2724" spans="14:34" x14ac:dyDescent="0.25">
      <c r="N2724"/>
      <c r="AH2724"/>
    </row>
    <row r="2725" spans="14:34" x14ac:dyDescent="0.25">
      <c r="N2725"/>
      <c r="AH2725"/>
    </row>
    <row r="2726" spans="14:34" x14ac:dyDescent="0.25">
      <c r="N2726"/>
      <c r="AH2726"/>
    </row>
    <row r="2727" spans="14:34" x14ac:dyDescent="0.25">
      <c r="N2727"/>
      <c r="AH2727"/>
    </row>
    <row r="2728" spans="14:34" x14ac:dyDescent="0.25">
      <c r="N2728"/>
      <c r="AH2728"/>
    </row>
    <row r="2729" spans="14:34" x14ac:dyDescent="0.25">
      <c r="N2729"/>
      <c r="AH2729"/>
    </row>
    <row r="2730" spans="14:34" x14ac:dyDescent="0.25">
      <c r="N2730"/>
      <c r="AH2730"/>
    </row>
    <row r="2731" spans="14:34" x14ac:dyDescent="0.25">
      <c r="N2731"/>
      <c r="AH2731"/>
    </row>
    <row r="2732" spans="14:34" x14ac:dyDescent="0.25">
      <c r="N2732"/>
      <c r="AH2732"/>
    </row>
    <row r="2733" spans="14:34" x14ac:dyDescent="0.25">
      <c r="N2733"/>
      <c r="AH2733"/>
    </row>
    <row r="2734" spans="14:34" x14ac:dyDescent="0.25">
      <c r="N2734"/>
      <c r="AH2734"/>
    </row>
    <row r="2735" spans="14:34" x14ac:dyDescent="0.25">
      <c r="N2735"/>
      <c r="AH2735"/>
    </row>
    <row r="2736" spans="14:34" x14ac:dyDescent="0.25">
      <c r="N2736"/>
      <c r="AH2736"/>
    </row>
    <row r="2737" spans="14:34" x14ac:dyDescent="0.25">
      <c r="N2737"/>
      <c r="AH2737"/>
    </row>
    <row r="2738" spans="14:34" x14ac:dyDescent="0.25">
      <c r="N2738"/>
      <c r="AH2738"/>
    </row>
    <row r="2739" spans="14:34" x14ac:dyDescent="0.25">
      <c r="N2739"/>
      <c r="AH2739"/>
    </row>
    <row r="2740" spans="14:34" x14ac:dyDescent="0.25">
      <c r="N2740"/>
      <c r="AH2740"/>
    </row>
    <row r="2741" spans="14:34" x14ac:dyDescent="0.25">
      <c r="N2741"/>
      <c r="AH2741"/>
    </row>
    <row r="2742" spans="14:34" x14ac:dyDescent="0.25">
      <c r="N2742"/>
      <c r="AH2742"/>
    </row>
    <row r="2743" spans="14:34" x14ac:dyDescent="0.25">
      <c r="N2743"/>
      <c r="AH2743"/>
    </row>
    <row r="2744" spans="14:34" x14ac:dyDescent="0.25">
      <c r="N2744"/>
      <c r="AH2744"/>
    </row>
    <row r="2745" spans="14:34" x14ac:dyDescent="0.25">
      <c r="N2745"/>
      <c r="AH2745"/>
    </row>
    <row r="2746" spans="14:34" x14ac:dyDescent="0.25">
      <c r="N2746"/>
      <c r="AH2746"/>
    </row>
    <row r="2747" spans="14:34" x14ac:dyDescent="0.25">
      <c r="N2747"/>
      <c r="AH2747"/>
    </row>
    <row r="2748" spans="14:34" x14ac:dyDescent="0.25">
      <c r="N2748"/>
      <c r="AH2748"/>
    </row>
    <row r="2749" spans="14:34" x14ac:dyDescent="0.25">
      <c r="N2749"/>
      <c r="AH2749"/>
    </row>
    <row r="2750" spans="14:34" x14ac:dyDescent="0.25">
      <c r="N2750"/>
      <c r="AH2750"/>
    </row>
    <row r="2751" spans="14:34" x14ac:dyDescent="0.25">
      <c r="N2751"/>
      <c r="AH2751"/>
    </row>
    <row r="2752" spans="14:34" x14ac:dyDescent="0.25">
      <c r="N2752"/>
      <c r="AH2752"/>
    </row>
    <row r="2753" spans="14:34" x14ac:dyDescent="0.25">
      <c r="N2753"/>
      <c r="AH2753"/>
    </row>
    <row r="2754" spans="14:34" x14ac:dyDescent="0.25">
      <c r="N2754"/>
      <c r="AH2754"/>
    </row>
    <row r="2755" spans="14:34" x14ac:dyDescent="0.25">
      <c r="N2755"/>
      <c r="AH2755"/>
    </row>
    <row r="2756" spans="14:34" x14ac:dyDescent="0.25">
      <c r="N2756"/>
      <c r="AH2756"/>
    </row>
    <row r="2757" spans="14:34" x14ac:dyDescent="0.25">
      <c r="N2757"/>
      <c r="AH2757"/>
    </row>
    <row r="2758" spans="14:34" x14ac:dyDescent="0.25">
      <c r="N2758"/>
      <c r="AH2758"/>
    </row>
    <row r="2759" spans="14:34" x14ac:dyDescent="0.25">
      <c r="N2759"/>
      <c r="AH2759"/>
    </row>
    <row r="2760" spans="14:34" x14ac:dyDescent="0.25">
      <c r="N2760"/>
      <c r="AH2760"/>
    </row>
    <row r="2761" spans="14:34" x14ac:dyDescent="0.25">
      <c r="N2761"/>
      <c r="AH2761"/>
    </row>
    <row r="2762" spans="14:34" x14ac:dyDescent="0.25">
      <c r="N2762"/>
      <c r="AH2762"/>
    </row>
    <row r="2763" spans="14:34" x14ac:dyDescent="0.25">
      <c r="N2763"/>
      <c r="AH2763"/>
    </row>
    <row r="2764" spans="14:34" x14ac:dyDescent="0.25">
      <c r="N2764"/>
      <c r="AH2764"/>
    </row>
    <row r="2765" spans="14:34" x14ac:dyDescent="0.25">
      <c r="N2765"/>
      <c r="AH2765"/>
    </row>
    <row r="2766" spans="14:34" x14ac:dyDescent="0.25">
      <c r="N2766"/>
      <c r="AH2766"/>
    </row>
    <row r="2767" spans="14:34" x14ac:dyDescent="0.25">
      <c r="N2767"/>
      <c r="AH2767"/>
    </row>
    <row r="2768" spans="14:34" x14ac:dyDescent="0.25">
      <c r="N2768"/>
      <c r="AH2768"/>
    </row>
    <row r="2769" spans="14:34" x14ac:dyDescent="0.25">
      <c r="N2769"/>
      <c r="AH2769"/>
    </row>
    <row r="2770" spans="14:34" x14ac:dyDescent="0.25">
      <c r="N2770"/>
      <c r="AH2770"/>
    </row>
    <row r="2771" spans="14:34" x14ac:dyDescent="0.25">
      <c r="N2771"/>
      <c r="AH2771"/>
    </row>
    <row r="2772" spans="14:34" x14ac:dyDescent="0.25">
      <c r="N2772"/>
      <c r="AH2772"/>
    </row>
    <row r="2773" spans="14:34" x14ac:dyDescent="0.25">
      <c r="N2773"/>
      <c r="AH2773"/>
    </row>
    <row r="2774" spans="14:34" x14ac:dyDescent="0.25">
      <c r="N2774"/>
      <c r="AH2774"/>
    </row>
    <row r="2775" spans="14:34" x14ac:dyDescent="0.25">
      <c r="N2775"/>
      <c r="AH2775"/>
    </row>
    <row r="2776" spans="14:34" x14ac:dyDescent="0.25">
      <c r="N2776"/>
      <c r="AH2776"/>
    </row>
    <row r="2777" spans="14:34" x14ac:dyDescent="0.25">
      <c r="N2777"/>
      <c r="AH2777"/>
    </row>
    <row r="2778" spans="14:34" x14ac:dyDescent="0.25">
      <c r="N2778"/>
      <c r="AH2778"/>
    </row>
    <row r="2779" spans="14:34" x14ac:dyDescent="0.25">
      <c r="N2779"/>
      <c r="AH2779"/>
    </row>
    <row r="2780" spans="14:34" x14ac:dyDescent="0.25">
      <c r="N2780"/>
      <c r="AH2780"/>
    </row>
    <row r="2781" spans="14:34" x14ac:dyDescent="0.25">
      <c r="N2781"/>
      <c r="AH2781"/>
    </row>
    <row r="2782" spans="14:34" x14ac:dyDescent="0.25">
      <c r="N2782"/>
      <c r="AH2782"/>
    </row>
    <row r="2783" spans="14:34" x14ac:dyDescent="0.25">
      <c r="N2783"/>
      <c r="AH2783"/>
    </row>
    <row r="2784" spans="14:34" x14ac:dyDescent="0.25">
      <c r="N2784"/>
      <c r="AH2784"/>
    </row>
    <row r="2785" spans="14:34" x14ac:dyDescent="0.25">
      <c r="N2785"/>
      <c r="AH2785"/>
    </row>
    <row r="2786" spans="14:34" x14ac:dyDescent="0.25">
      <c r="N2786"/>
      <c r="AH2786"/>
    </row>
    <row r="2787" spans="14:34" x14ac:dyDescent="0.25">
      <c r="N2787"/>
      <c r="AH2787"/>
    </row>
    <row r="2788" spans="14:34" x14ac:dyDescent="0.25">
      <c r="N2788"/>
      <c r="AH2788"/>
    </row>
    <row r="2789" spans="14:34" x14ac:dyDescent="0.25">
      <c r="N2789"/>
      <c r="AH2789"/>
    </row>
    <row r="2790" spans="14:34" x14ac:dyDescent="0.25">
      <c r="N2790"/>
      <c r="AH2790"/>
    </row>
    <row r="2791" spans="14:34" x14ac:dyDescent="0.25">
      <c r="N2791"/>
      <c r="AH2791"/>
    </row>
    <row r="2792" spans="14:34" x14ac:dyDescent="0.25">
      <c r="N2792"/>
      <c r="AH2792"/>
    </row>
    <row r="2793" spans="14:34" x14ac:dyDescent="0.25">
      <c r="N2793"/>
      <c r="AH2793"/>
    </row>
    <row r="2794" spans="14:34" x14ac:dyDescent="0.25">
      <c r="N2794"/>
      <c r="AH2794"/>
    </row>
    <row r="2795" spans="14:34" x14ac:dyDescent="0.25">
      <c r="N2795"/>
      <c r="AH2795"/>
    </row>
    <row r="2796" spans="14:34" x14ac:dyDescent="0.25">
      <c r="N2796"/>
      <c r="AH2796"/>
    </row>
    <row r="2797" spans="14:34" x14ac:dyDescent="0.25">
      <c r="N2797"/>
      <c r="AH2797"/>
    </row>
    <row r="2798" spans="14:34" x14ac:dyDescent="0.25">
      <c r="N2798"/>
      <c r="AH2798"/>
    </row>
    <row r="2799" spans="14:34" x14ac:dyDescent="0.25">
      <c r="N2799"/>
      <c r="AH2799"/>
    </row>
    <row r="2800" spans="14:34" x14ac:dyDescent="0.25">
      <c r="N2800"/>
      <c r="AH2800"/>
    </row>
    <row r="2801" spans="14:34" x14ac:dyDescent="0.25">
      <c r="N2801"/>
      <c r="AH2801"/>
    </row>
    <row r="2802" spans="14:34" x14ac:dyDescent="0.25">
      <c r="N2802"/>
      <c r="AH2802"/>
    </row>
    <row r="2803" spans="14:34" x14ac:dyDescent="0.25">
      <c r="N2803"/>
      <c r="AH2803"/>
    </row>
    <row r="2804" spans="14:34" x14ac:dyDescent="0.25">
      <c r="N2804"/>
      <c r="AH2804"/>
    </row>
    <row r="2805" spans="14:34" x14ac:dyDescent="0.25">
      <c r="N2805"/>
      <c r="AH2805"/>
    </row>
    <row r="2806" spans="14:34" x14ac:dyDescent="0.25">
      <c r="N2806"/>
      <c r="AH2806"/>
    </row>
    <row r="2807" spans="14:34" x14ac:dyDescent="0.25">
      <c r="N2807"/>
      <c r="AH2807"/>
    </row>
    <row r="2808" spans="14:34" x14ac:dyDescent="0.25">
      <c r="N2808"/>
      <c r="AH2808"/>
    </row>
    <row r="2809" spans="14:34" x14ac:dyDescent="0.25">
      <c r="N2809"/>
      <c r="AH2809"/>
    </row>
    <row r="2810" spans="14:34" x14ac:dyDescent="0.25">
      <c r="N2810"/>
      <c r="AH2810"/>
    </row>
    <row r="2811" spans="14:34" x14ac:dyDescent="0.25">
      <c r="N2811"/>
      <c r="AH2811"/>
    </row>
    <row r="2812" spans="14:34" x14ac:dyDescent="0.25">
      <c r="N2812"/>
      <c r="AH2812"/>
    </row>
    <row r="2813" spans="14:34" x14ac:dyDescent="0.25">
      <c r="N2813"/>
      <c r="AH2813"/>
    </row>
    <row r="2814" spans="14:34" x14ac:dyDescent="0.25">
      <c r="N2814"/>
      <c r="AH2814"/>
    </row>
    <row r="2815" spans="14:34" x14ac:dyDescent="0.25">
      <c r="N2815"/>
      <c r="AH2815"/>
    </row>
    <row r="2816" spans="14:34" x14ac:dyDescent="0.25">
      <c r="N2816"/>
      <c r="AH2816"/>
    </row>
    <row r="2817" spans="14:34" x14ac:dyDescent="0.25">
      <c r="N2817"/>
      <c r="AH2817"/>
    </row>
    <row r="2818" spans="14:34" x14ac:dyDescent="0.25">
      <c r="N2818"/>
      <c r="AH2818"/>
    </row>
    <row r="2819" spans="14:34" x14ac:dyDescent="0.25">
      <c r="N2819"/>
      <c r="AH2819"/>
    </row>
    <row r="2820" spans="14:34" x14ac:dyDescent="0.25">
      <c r="N2820"/>
      <c r="AH2820"/>
    </row>
    <row r="2821" spans="14:34" x14ac:dyDescent="0.25">
      <c r="N2821"/>
      <c r="AH2821"/>
    </row>
    <row r="2822" spans="14:34" x14ac:dyDescent="0.25">
      <c r="N2822"/>
      <c r="AH2822"/>
    </row>
    <row r="2823" spans="14:34" x14ac:dyDescent="0.25">
      <c r="N2823"/>
      <c r="AH2823"/>
    </row>
    <row r="2824" spans="14:34" x14ac:dyDescent="0.25">
      <c r="N2824"/>
      <c r="AH2824"/>
    </row>
    <row r="2825" spans="14:34" x14ac:dyDescent="0.25">
      <c r="N2825"/>
      <c r="AH2825"/>
    </row>
    <row r="2826" spans="14:34" x14ac:dyDescent="0.25">
      <c r="N2826"/>
      <c r="AH2826"/>
    </row>
    <row r="2827" spans="14:34" x14ac:dyDescent="0.25">
      <c r="N2827"/>
      <c r="AH2827"/>
    </row>
    <row r="2828" spans="14:34" x14ac:dyDescent="0.25">
      <c r="N2828"/>
      <c r="AH2828"/>
    </row>
    <row r="2829" spans="14:34" x14ac:dyDescent="0.25">
      <c r="N2829"/>
      <c r="AH2829"/>
    </row>
    <row r="2830" spans="14:34" x14ac:dyDescent="0.25">
      <c r="N2830"/>
      <c r="AH2830"/>
    </row>
    <row r="2831" spans="14:34" x14ac:dyDescent="0.25">
      <c r="N2831"/>
      <c r="AH2831"/>
    </row>
    <row r="2832" spans="14:34" x14ac:dyDescent="0.25">
      <c r="N2832"/>
      <c r="AH2832"/>
    </row>
    <row r="2833" spans="14:34" x14ac:dyDescent="0.25">
      <c r="N2833"/>
      <c r="AH2833"/>
    </row>
    <row r="2834" spans="14:34" x14ac:dyDescent="0.25">
      <c r="N2834"/>
      <c r="AH2834"/>
    </row>
    <row r="2835" spans="14:34" x14ac:dyDescent="0.25">
      <c r="N2835"/>
      <c r="AH2835"/>
    </row>
    <row r="2836" spans="14:34" x14ac:dyDescent="0.25">
      <c r="N2836"/>
      <c r="AH2836"/>
    </row>
    <row r="2837" spans="14:34" x14ac:dyDescent="0.25">
      <c r="N2837"/>
      <c r="AH2837"/>
    </row>
    <row r="2838" spans="14:34" x14ac:dyDescent="0.25">
      <c r="N2838"/>
      <c r="AH2838"/>
    </row>
    <row r="2839" spans="14:34" x14ac:dyDescent="0.25">
      <c r="N2839"/>
      <c r="AH2839"/>
    </row>
    <row r="2840" spans="14:34" x14ac:dyDescent="0.25">
      <c r="N2840"/>
      <c r="AH2840"/>
    </row>
    <row r="2841" spans="14:34" x14ac:dyDescent="0.25">
      <c r="N2841"/>
      <c r="AH2841"/>
    </row>
    <row r="2842" spans="14:34" x14ac:dyDescent="0.25">
      <c r="N2842"/>
      <c r="AH2842"/>
    </row>
    <row r="2843" spans="14:34" x14ac:dyDescent="0.25">
      <c r="N2843"/>
      <c r="AH2843"/>
    </row>
    <row r="2844" spans="14:34" x14ac:dyDescent="0.25">
      <c r="N2844"/>
      <c r="AH2844"/>
    </row>
    <row r="2845" spans="14:34" x14ac:dyDescent="0.25">
      <c r="N2845"/>
      <c r="AH2845"/>
    </row>
    <row r="2846" spans="14:34" x14ac:dyDescent="0.25">
      <c r="N2846"/>
      <c r="AH2846"/>
    </row>
    <row r="2847" spans="14:34" x14ac:dyDescent="0.25">
      <c r="N2847"/>
      <c r="AH2847"/>
    </row>
    <row r="2848" spans="14:34" x14ac:dyDescent="0.25">
      <c r="N2848"/>
      <c r="AH2848"/>
    </row>
    <row r="2849" spans="14:34" x14ac:dyDescent="0.25">
      <c r="N2849"/>
      <c r="AH2849"/>
    </row>
    <row r="2850" spans="14:34" x14ac:dyDescent="0.25">
      <c r="N2850"/>
      <c r="AH2850"/>
    </row>
    <row r="2851" spans="14:34" x14ac:dyDescent="0.25">
      <c r="N2851"/>
      <c r="AH2851"/>
    </row>
    <row r="2852" spans="14:34" x14ac:dyDescent="0.25">
      <c r="N2852"/>
      <c r="AH2852"/>
    </row>
    <row r="2853" spans="14:34" x14ac:dyDescent="0.25">
      <c r="N2853"/>
      <c r="AH2853"/>
    </row>
    <row r="2854" spans="14:34" x14ac:dyDescent="0.25">
      <c r="N2854"/>
      <c r="AH2854"/>
    </row>
    <row r="2855" spans="14:34" x14ac:dyDescent="0.25">
      <c r="N2855"/>
      <c r="AH2855"/>
    </row>
    <row r="2856" spans="14:34" x14ac:dyDescent="0.25">
      <c r="N2856"/>
      <c r="AH2856"/>
    </row>
    <row r="2857" spans="14:34" x14ac:dyDescent="0.25">
      <c r="N2857"/>
      <c r="AH2857"/>
    </row>
    <row r="2858" spans="14:34" x14ac:dyDescent="0.25">
      <c r="N2858"/>
      <c r="AH2858"/>
    </row>
    <row r="2859" spans="14:34" x14ac:dyDescent="0.25">
      <c r="N2859"/>
      <c r="AH2859"/>
    </row>
    <row r="2860" spans="14:34" x14ac:dyDescent="0.25">
      <c r="N2860"/>
      <c r="AH2860"/>
    </row>
    <row r="2861" spans="14:34" x14ac:dyDescent="0.25">
      <c r="N2861"/>
      <c r="AH2861"/>
    </row>
    <row r="2862" spans="14:34" x14ac:dyDescent="0.25">
      <c r="N2862"/>
      <c r="AH2862"/>
    </row>
    <row r="2863" spans="14:34" x14ac:dyDescent="0.25">
      <c r="N2863"/>
      <c r="AH2863"/>
    </row>
    <row r="2864" spans="14:34" x14ac:dyDescent="0.25">
      <c r="N2864"/>
      <c r="AH2864"/>
    </row>
    <row r="2865" spans="14:34" x14ac:dyDescent="0.25">
      <c r="N2865"/>
      <c r="AH2865"/>
    </row>
    <row r="2866" spans="14:34" x14ac:dyDescent="0.25">
      <c r="N2866"/>
      <c r="AH2866"/>
    </row>
    <row r="2867" spans="14:34" x14ac:dyDescent="0.25">
      <c r="N2867"/>
      <c r="AH2867"/>
    </row>
    <row r="2868" spans="14:34" x14ac:dyDescent="0.25">
      <c r="N2868"/>
      <c r="AH2868"/>
    </row>
    <row r="2869" spans="14:34" x14ac:dyDescent="0.25">
      <c r="N2869"/>
      <c r="AH2869"/>
    </row>
    <row r="2870" spans="14:34" x14ac:dyDescent="0.25">
      <c r="N2870"/>
      <c r="AH2870"/>
    </row>
    <row r="2871" spans="14:34" x14ac:dyDescent="0.25">
      <c r="N2871"/>
      <c r="AH2871"/>
    </row>
    <row r="2872" spans="14:34" x14ac:dyDescent="0.25">
      <c r="N2872"/>
      <c r="AH2872"/>
    </row>
    <row r="2873" spans="14:34" x14ac:dyDescent="0.25">
      <c r="N2873"/>
      <c r="AH2873"/>
    </row>
    <row r="2874" spans="14:34" x14ac:dyDescent="0.25">
      <c r="N2874"/>
      <c r="AH2874"/>
    </row>
    <row r="2875" spans="14:34" x14ac:dyDescent="0.25">
      <c r="N2875"/>
      <c r="AH2875"/>
    </row>
    <row r="2876" spans="14:34" x14ac:dyDescent="0.25">
      <c r="N2876"/>
      <c r="AH2876"/>
    </row>
    <row r="2877" spans="14:34" x14ac:dyDescent="0.25">
      <c r="N2877"/>
      <c r="AH2877"/>
    </row>
    <row r="2878" spans="14:34" x14ac:dyDescent="0.25">
      <c r="N2878"/>
      <c r="AH2878"/>
    </row>
    <row r="2879" spans="14:34" x14ac:dyDescent="0.25">
      <c r="N2879"/>
      <c r="AH2879"/>
    </row>
    <row r="2880" spans="14:34" x14ac:dyDescent="0.25">
      <c r="N2880"/>
      <c r="AH2880"/>
    </row>
    <row r="2881" spans="14:34" x14ac:dyDescent="0.25">
      <c r="N2881"/>
      <c r="AH2881"/>
    </row>
    <row r="2882" spans="14:34" x14ac:dyDescent="0.25">
      <c r="N2882"/>
      <c r="AH2882"/>
    </row>
    <row r="2883" spans="14:34" x14ac:dyDescent="0.25">
      <c r="N2883"/>
      <c r="AH2883"/>
    </row>
    <row r="2884" spans="14:34" x14ac:dyDescent="0.25">
      <c r="N2884"/>
      <c r="AH2884"/>
    </row>
    <row r="2885" spans="14:34" x14ac:dyDescent="0.25">
      <c r="N2885"/>
      <c r="AH2885"/>
    </row>
    <row r="2886" spans="14:34" x14ac:dyDescent="0.25">
      <c r="N2886"/>
      <c r="AH2886"/>
    </row>
    <row r="2887" spans="14:34" x14ac:dyDescent="0.25">
      <c r="N2887"/>
      <c r="AH2887"/>
    </row>
    <row r="2888" spans="14:34" x14ac:dyDescent="0.25">
      <c r="N2888"/>
      <c r="AH2888"/>
    </row>
    <row r="2889" spans="14:34" x14ac:dyDescent="0.25">
      <c r="N2889"/>
      <c r="AH2889"/>
    </row>
    <row r="2890" spans="14:34" x14ac:dyDescent="0.25">
      <c r="N2890"/>
      <c r="AH2890"/>
    </row>
    <row r="2891" spans="14:34" x14ac:dyDescent="0.25">
      <c r="N2891"/>
      <c r="AH2891"/>
    </row>
    <row r="2892" spans="14:34" x14ac:dyDescent="0.25">
      <c r="N2892"/>
      <c r="AH2892"/>
    </row>
    <row r="2893" spans="14:34" x14ac:dyDescent="0.25">
      <c r="N2893"/>
      <c r="AH2893"/>
    </row>
    <row r="2894" spans="14:34" x14ac:dyDescent="0.25">
      <c r="N2894"/>
      <c r="AH2894"/>
    </row>
    <row r="2895" spans="14:34" x14ac:dyDescent="0.25">
      <c r="N2895"/>
      <c r="AH2895"/>
    </row>
    <row r="2896" spans="14:34" x14ac:dyDescent="0.25">
      <c r="N2896"/>
      <c r="AH2896"/>
    </row>
    <row r="2897" spans="14:34" x14ac:dyDescent="0.25">
      <c r="N2897"/>
      <c r="AH2897"/>
    </row>
    <row r="2898" spans="14:34" x14ac:dyDescent="0.25">
      <c r="N2898"/>
      <c r="AH2898"/>
    </row>
    <row r="2899" spans="14:34" x14ac:dyDescent="0.25">
      <c r="N2899"/>
      <c r="AH2899"/>
    </row>
    <row r="2900" spans="14:34" x14ac:dyDescent="0.25">
      <c r="N2900"/>
      <c r="AH2900"/>
    </row>
    <row r="2901" spans="14:34" x14ac:dyDescent="0.25">
      <c r="N2901"/>
      <c r="AH2901"/>
    </row>
    <row r="2902" spans="14:34" x14ac:dyDescent="0.25">
      <c r="N2902"/>
      <c r="AH2902"/>
    </row>
    <row r="2903" spans="14:34" x14ac:dyDescent="0.25">
      <c r="N2903"/>
      <c r="AH2903"/>
    </row>
    <row r="2904" spans="14:34" x14ac:dyDescent="0.25">
      <c r="N2904"/>
      <c r="AH2904"/>
    </row>
    <row r="2905" spans="14:34" x14ac:dyDescent="0.25">
      <c r="N2905"/>
      <c r="AH2905"/>
    </row>
    <row r="2906" spans="14:34" x14ac:dyDescent="0.25">
      <c r="N2906"/>
      <c r="AH2906"/>
    </row>
    <row r="2907" spans="14:34" x14ac:dyDescent="0.25">
      <c r="N2907"/>
      <c r="AH2907"/>
    </row>
    <row r="2908" spans="14:34" x14ac:dyDescent="0.25">
      <c r="N2908"/>
      <c r="AH2908"/>
    </row>
    <row r="2909" spans="14:34" x14ac:dyDescent="0.25">
      <c r="N2909"/>
      <c r="AH2909"/>
    </row>
    <row r="2910" spans="14:34" x14ac:dyDescent="0.25">
      <c r="N2910"/>
      <c r="AH2910"/>
    </row>
    <row r="2911" spans="14:34" x14ac:dyDescent="0.25">
      <c r="N2911"/>
      <c r="AH2911"/>
    </row>
    <row r="2912" spans="14:34" x14ac:dyDescent="0.25">
      <c r="N2912"/>
      <c r="AH2912"/>
    </row>
    <row r="2913" spans="14:34" x14ac:dyDescent="0.25">
      <c r="N2913"/>
      <c r="AH2913"/>
    </row>
    <row r="2914" spans="14:34" x14ac:dyDescent="0.25">
      <c r="N2914"/>
      <c r="AH2914"/>
    </row>
    <row r="2915" spans="14:34" x14ac:dyDescent="0.25">
      <c r="N2915"/>
      <c r="AH2915"/>
    </row>
    <row r="2916" spans="14:34" x14ac:dyDescent="0.25">
      <c r="N2916"/>
      <c r="AH2916"/>
    </row>
    <row r="2917" spans="14:34" x14ac:dyDescent="0.25">
      <c r="N2917"/>
      <c r="AH2917"/>
    </row>
    <row r="2918" spans="14:34" x14ac:dyDescent="0.25">
      <c r="N2918"/>
      <c r="AH2918"/>
    </row>
    <row r="2919" spans="14:34" x14ac:dyDescent="0.25">
      <c r="N2919"/>
      <c r="AH2919"/>
    </row>
    <row r="2920" spans="14:34" x14ac:dyDescent="0.25">
      <c r="N2920"/>
      <c r="AH2920"/>
    </row>
    <row r="2921" spans="14:34" x14ac:dyDescent="0.25">
      <c r="N2921"/>
      <c r="AH2921"/>
    </row>
    <row r="2922" spans="14:34" x14ac:dyDescent="0.25">
      <c r="N2922"/>
      <c r="AH2922"/>
    </row>
    <row r="2923" spans="14:34" x14ac:dyDescent="0.25">
      <c r="N2923"/>
      <c r="AH2923"/>
    </row>
    <row r="2924" spans="14:34" x14ac:dyDescent="0.25">
      <c r="N2924"/>
      <c r="AH2924"/>
    </row>
    <row r="2925" spans="14:34" x14ac:dyDescent="0.25">
      <c r="N2925"/>
      <c r="AH2925"/>
    </row>
    <row r="2926" spans="14:34" x14ac:dyDescent="0.25">
      <c r="N2926"/>
      <c r="AH2926"/>
    </row>
    <row r="2927" spans="14:34" x14ac:dyDescent="0.25">
      <c r="N2927"/>
      <c r="AH2927"/>
    </row>
    <row r="2928" spans="14:34" x14ac:dyDescent="0.25">
      <c r="N2928"/>
      <c r="AH2928"/>
    </row>
    <row r="2929" spans="14:34" x14ac:dyDescent="0.25">
      <c r="N2929"/>
      <c r="AH2929"/>
    </row>
    <row r="2930" spans="14:34" x14ac:dyDescent="0.25">
      <c r="N2930"/>
      <c r="AH2930"/>
    </row>
    <row r="2931" spans="14:34" x14ac:dyDescent="0.25">
      <c r="N2931"/>
      <c r="AH2931"/>
    </row>
    <row r="2932" spans="14:34" x14ac:dyDescent="0.25">
      <c r="N2932"/>
      <c r="AH2932"/>
    </row>
    <row r="2933" spans="14:34" x14ac:dyDescent="0.25">
      <c r="N2933"/>
      <c r="AH2933"/>
    </row>
    <row r="2934" spans="14:34" x14ac:dyDescent="0.25">
      <c r="N2934"/>
      <c r="AH2934"/>
    </row>
    <row r="2935" spans="14:34" x14ac:dyDescent="0.25">
      <c r="N2935"/>
      <c r="AH2935"/>
    </row>
    <row r="2936" spans="14:34" x14ac:dyDescent="0.25">
      <c r="N2936"/>
      <c r="AH2936"/>
    </row>
    <row r="2937" spans="14:34" x14ac:dyDescent="0.25">
      <c r="N2937"/>
      <c r="AH2937"/>
    </row>
    <row r="2938" spans="14:34" x14ac:dyDescent="0.25">
      <c r="N2938"/>
      <c r="AH2938"/>
    </row>
    <row r="2939" spans="14:34" x14ac:dyDescent="0.25">
      <c r="N2939"/>
      <c r="AH2939"/>
    </row>
    <row r="2940" spans="14:34" x14ac:dyDescent="0.25">
      <c r="N2940"/>
      <c r="AH2940"/>
    </row>
    <row r="2941" spans="14:34" x14ac:dyDescent="0.25">
      <c r="N2941"/>
      <c r="AH2941"/>
    </row>
    <row r="2942" spans="14:34" x14ac:dyDescent="0.25">
      <c r="N2942"/>
      <c r="AH2942"/>
    </row>
    <row r="2943" spans="14:34" x14ac:dyDescent="0.25">
      <c r="N2943"/>
      <c r="AH2943"/>
    </row>
    <row r="2944" spans="14:34" x14ac:dyDescent="0.25">
      <c r="N2944"/>
      <c r="AH2944"/>
    </row>
    <row r="2945" spans="14:34" x14ac:dyDescent="0.25">
      <c r="N2945"/>
      <c r="AH2945"/>
    </row>
    <row r="2946" spans="14:34" x14ac:dyDescent="0.25">
      <c r="N2946"/>
      <c r="AH2946"/>
    </row>
    <row r="2947" spans="14:34" x14ac:dyDescent="0.25">
      <c r="N2947"/>
      <c r="AH2947"/>
    </row>
    <row r="2948" spans="14:34" x14ac:dyDescent="0.25">
      <c r="N2948"/>
      <c r="AH2948"/>
    </row>
    <row r="2949" spans="14:34" x14ac:dyDescent="0.25">
      <c r="N2949"/>
      <c r="AH2949"/>
    </row>
    <row r="2950" spans="14:34" x14ac:dyDescent="0.25">
      <c r="N2950"/>
      <c r="AH2950"/>
    </row>
    <row r="2951" spans="14:34" x14ac:dyDescent="0.25">
      <c r="N2951"/>
      <c r="AH2951"/>
    </row>
    <row r="2952" spans="14:34" x14ac:dyDescent="0.25">
      <c r="N2952"/>
      <c r="AH2952"/>
    </row>
    <row r="2953" spans="14:34" x14ac:dyDescent="0.25">
      <c r="N2953"/>
      <c r="AH2953"/>
    </row>
    <row r="2954" spans="14:34" x14ac:dyDescent="0.25">
      <c r="N2954"/>
      <c r="AH2954"/>
    </row>
    <row r="2955" spans="14:34" x14ac:dyDescent="0.25">
      <c r="N2955"/>
      <c r="AH2955"/>
    </row>
    <row r="2956" spans="14:34" x14ac:dyDescent="0.25">
      <c r="N2956"/>
      <c r="AH2956"/>
    </row>
    <row r="2957" spans="14:34" x14ac:dyDescent="0.25">
      <c r="N2957"/>
      <c r="AH2957"/>
    </row>
    <row r="2958" spans="14:34" x14ac:dyDescent="0.25">
      <c r="N2958"/>
      <c r="AH2958"/>
    </row>
    <row r="2959" spans="14:34" x14ac:dyDescent="0.25">
      <c r="N2959"/>
      <c r="AH2959"/>
    </row>
    <row r="2960" spans="14:34" x14ac:dyDescent="0.25">
      <c r="N2960"/>
      <c r="AH2960"/>
    </row>
    <row r="2961" spans="14:34" x14ac:dyDescent="0.25">
      <c r="N2961"/>
      <c r="AH2961"/>
    </row>
    <row r="2962" spans="14:34" x14ac:dyDescent="0.25">
      <c r="N2962"/>
      <c r="AH2962"/>
    </row>
    <row r="2963" spans="14:34" x14ac:dyDescent="0.25">
      <c r="N2963"/>
      <c r="AH2963"/>
    </row>
    <row r="2964" spans="14:34" x14ac:dyDescent="0.25">
      <c r="N2964"/>
      <c r="AH2964"/>
    </row>
    <row r="2965" spans="14:34" x14ac:dyDescent="0.25">
      <c r="N2965"/>
      <c r="AH2965"/>
    </row>
    <row r="2966" spans="14:34" x14ac:dyDescent="0.25">
      <c r="N2966"/>
      <c r="AH2966"/>
    </row>
    <row r="2967" spans="14:34" x14ac:dyDescent="0.25">
      <c r="N2967"/>
      <c r="AH2967"/>
    </row>
    <row r="2968" spans="14:34" x14ac:dyDescent="0.25">
      <c r="N2968"/>
      <c r="AH2968"/>
    </row>
    <row r="2969" spans="14:34" x14ac:dyDescent="0.25">
      <c r="N2969"/>
      <c r="AH2969"/>
    </row>
    <row r="2970" spans="14:34" x14ac:dyDescent="0.25">
      <c r="N2970"/>
      <c r="AH2970"/>
    </row>
    <row r="2971" spans="14:34" x14ac:dyDescent="0.25">
      <c r="N2971"/>
      <c r="AH2971"/>
    </row>
    <row r="2972" spans="14:34" x14ac:dyDescent="0.25">
      <c r="N2972"/>
      <c r="AH2972"/>
    </row>
    <row r="2973" spans="14:34" x14ac:dyDescent="0.25">
      <c r="N2973"/>
      <c r="AH2973"/>
    </row>
    <row r="2974" spans="14:34" x14ac:dyDescent="0.25">
      <c r="N2974"/>
      <c r="AH2974"/>
    </row>
    <row r="2975" spans="14:34" x14ac:dyDescent="0.25">
      <c r="N2975"/>
      <c r="AH2975"/>
    </row>
    <row r="2976" spans="14:34" x14ac:dyDescent="0.25">
      <c r="N2976"/>
      <c r="AH2976"/>
    </row>
    <row r="2977" spans="14:34" x14ac:dyDescent="0.25">
      <c r="N2977"/>
      <c r="AH2977"/>
    </row>
    <row r="2978" spans="14:34" x14ac:dyDescent="0.25">
      <c r="N2978"/>
      <c r="AH2978"/>
    </row>
    <row r="2979" spans="14:34" x14ac:dyDescent="0.25">
      <c r="N2979"/>
      <c r="AH2979"/>
    </row>
    <row r="2980" spans="14:34" x14ac:dyDescent="0.25">
      <c r="N2980"/>
      <c r="AH2980"/>
    </row>
    <row r="2981" spans="14:34" x14ac:dyDescent="0.25">
      <c r="N2981"/>
      <c r="AH2981"/>
    </row>
    <row r="2982" spans="14:34" x14ac:dyDescent="0.25">
      <c r="N2982"/>
      <c r="AH2982"/>
    </row>
    <row r="2983" spans="14:34" x14ac:dyDescent="0.25">
      <c r="N2983"/>
      <c r="AH2983"/>
    </row>
    <row r="2984" spans="14:34" x14ac:dyDescent="0.25">
      <c r="N2984"/>
      <c r="AH2984"/>
    </row>
    <row r="2985" spans="14:34" x14ac:dyDescent="0.25">
      <c r="N2985"/>
      <c r="AH2985"/>
    </row>
    <row r="2986" spans="14:34" x14ac:dyDescent="0.25">
      <c r="N2986"/>
      <c r="AH2986"/>
    </row>
    <row r="2987" spans="14:34" x14ac:dyDescent="0.25">
      <c r="N2987"/>
      <c r="AH2987"/>
    </row>
    <row r="2988" spans="14:34" x14ac:dyDescent="0.25">
      <c r="N2988"/>
      <c r="AH2988"/>
    </row>
    <row r="2989" spans="14:34" x14ac:dyDescent="0.25">
      <c r="N2989"/>
      <c r="AH2989"/>
    </row>
    <row r="2990" spans="14:34" x14ac:dyDescent="0.25">
      <c r="N2990"/>
      <c r="AH2990"/>
    </row>
    <row r="2991" spans="14:34" x14ac:dyDescent="0.25">
      <c r="N2991"/>
      <c r="AH2991"/>
    </row>
    <row r="2992" spans="14:34" x14ac:dyDescent="0.25">
      <c r="N2992"/>
      <c r="AH2992"/>
    </row>
    <row r="2993" spans="14:34" x14ac:dyDescent="0.25">
      <c r="N2993"/>
      <c r="AH2993"/>
    </row>
    <row r="2994" spans="14:34" x14ac:dyDescent="0.25">
      <c r="N2994"/>
      <c r="AH2994"/>
    </row>
    <row r="2995" spans="14:34" x14ac:dyDescent="0.25">
      <c r="N2995"/>
      <c r="AH2995"/>
    </row>
    <row r="2996" spans="14:34" x14ac:dyDescent="0.25">
      <c r="N2996"/>
      <c r="AH2996"/>
    </row>
    <row r="2997" spans="14:34" x14ac:dyDescent="0.25">
      <c r="N2997"/>
      <c r="AH2997"/>
    </row>
    <row r="2998" spans="14:34" x14ac:dyDescent="0.25">
      <c r="N2998"/>
      <c r="AH2998"/>
    </row>
    <row r="2999" spans="14:34" x14ac:dyDescent="0.25">
      <c r="N2999"/>
      <c r="AH2999"/>
    </row>
    <row r="3000" spans="14:34" x14ac:dyDescent="0.25">
      <c r="N3000"/>
      <c r="AH3000"/>
    </row>
    <row r="3001" spans="14:34" x14ac:dyDescent="0.25">
      <c r="N3001"/>
      <c r="AH3001"/>
    </row>
    <row r="3002" spans="14:34" x14ac:dyDescent="0.25">
      <c r="N3002"/>
      <c r="AH3002"/>
    </row>
    <row r="3003" spans="14:34" x14ac:dyDescent="0.25">
      <c r="N3003"/>
      <c r="AH3003"/>
    </row>
    <row r="3004" spans="14:34" x14ac:dyDescent="0.25">
      <c r="N3004"/>
      <c r="AH3004"/>
    </row>
    <row r="3005" spans="14:34" x14ac:dyDescent="0.25">
      <c r="N3005"/>
      <c r="AH3005"/>
    </row>
    <row r="3006" spans="14:34" x14ac:dyDescent="0.25">
      <c r="N3006"/>
      <c r="AH3006"/>
    </row>
    <row r="3007" spans="14:34" x14ac:dyDescent="0.25">
      <c r="N3007"/>
      <c r="AH3007"/>
    </row>
    <row r="3008" spans="14:34" x14ac:dyDescent="0.25">
      <c r="N3008"/>
      <c r="AH3008"/>
    </row>
    <row r="3009" spans="14:34" x14ac:dyDescent="0.25">
      <c r="N3009"/>
      <c r="AH3009"/>
    </row>
    <row r="3010" spans="14:34" x14ac:dyDescent="0.25">
      <c r="N3010"/>
      <c r="AH3010"/>
    </row>
    <row r="3011" spans="14:34" x14ac:dyDescent="0.25">
      <c r="N3011"/>
      <c r="AH3011"/>
    </row>
    <row r="3012" spans="14:34" x14ac:dyDescent="0.25">
      <c r="N3012"/>
      <c r="AH3012"/>
    </row>
    <row r="3013" spans="14:34" x14ac:dyDescent="0.25">
      <c r="N3013"/>
      <c r="AH3013"/>
    </row>
    <row r="3014" spans="14:34" x14ac:dyDescent="0.25">
      <c r="N3014"/>
      <c r="AH3014"/>
    </row>
    <row r="3015" spans="14:34" x14ac:dyDescent="0.25">
      <c r="N3015"/>
      <c r="AH3015"/>
    </row>
    <row r="3016" spans="14:34" x14ac:dyDescent="0.25">
      <c r="N3016"/>
      <c r="AH3016"/>
    </row>
    <row r="3017" spans="14:34" x14ac:dyDescent="0.25">
      <c r="N3017"/>
      <c r="AH3017"/>
    </row>
    <row r="3018" spans="14:34" x14ac:dyDescent="0.25">
      <c r="N3018"/>
      <c r="AH3018"/>
    </row>
    <row r="3019" spans="14:34" x14ac:dyDescent="0.25">
      <c r="N3019"/>
      <c r="AH3019"/>
    </row>
    <row r="3020" spans="14:34" x14ac:dyDescent="0.25">
      <c r="N3020"/>
      <c r="AH3020"/>
    </row>
    <row r="3021" spans="14:34" x14ac:dyDescent="0.25">
      <c r="N3021"/>
      <c r="AH3021"/>
    </row>
    <row r="3022" spans="14:34" x14ac:dyDescent="0.25">
      <c r="N3022"/>
      <c r="AH3022"/>
    </row>
    <row r="3023" spans="14:34" x14ac:dyDescent="0.25">
      <c r="N3023"/>
      <c r="AH3023"/>
    </row>
    <row r="3024" spans="14:34" x14ac:dyDescent="0.25">
      <c r="N3024"/>
      <c r="AH3024"/>
    </row>
    <row r="3025" spans="14:34" x14ac:dyDescent="0.25">
      <c r="N3025"/>
      <c r="AH3025"/>
    </row>
    <row r="3026" spans="14:34" x14ac:dyDescent="0.25">
      <c r="N3026"/>
      <c r="AH3026"/>
    </row>
    <row r="3027" spans="14:34" x14ac:dyDescent="0.25">
      <c r="N3027"/>
      <c r="AH3027"/>
    </row>
    <row r="3028" spans="14:34" x14ac:dyDescent="0.25">
      <c r="N3028"/>
      <c r="AH3028"/>
    </row>
    <row r="3029" spans="14:34" x14ac:dyDescent="0.25">
      <c r="N3029"/>
      <c r="AH3029"/>
    </row>
    <row r="3030" spans="14:34" x14ac:dyDescent="0.25">
      <c r="N3030"/>
      <c r="AH3030"/>
    </row>
    <row r="3031" spans="14:34" x14ac:dyDescent="0.25">
      <c r="N3031"/>
      <c r="AH3031"/>
    </row>
    <row r="3032" spans="14:34" x14ac:dyDescent="0.25">
      <c r="N3032"/>
      <c r="AH3032"/>
    </row>
    <row r="3033" spans="14:34" x14ac:dyDescent="0.25">
      <c r="N3033"/>
      <c r="AH3033"/>
    </row>
    <row r="3034" spans="14:34" x14ac:dyDescent="0.25">
      <c r="N3034"/>
      <c r="AH3034"/>
    </row>
    <row r="3035" spans="14:34" x14ac:dyDescent="0.25">
      <c r="N3035"/>
      <c r="AH3035"/>
    </row>
    <row r="3036" spans="14:34" x14ac:dyDescent="0.25">
      <c r="N3036"/>
      <c r="AH3036"/>
    </row>
    <row r="3037" spans="14:34" x14ac:dyDescent="0.25">
      <c r="N3037"/>
      <c r="AH3037"/>
    </row>
    <row r="3038" spans="14:34" x14ac:dyDescent="0.25">
      <c r="N3038"/>
      <c r="AH3038"/>
    </row>
    <row r="3039" spans="14:34" x14ac:dyDescent="0.25">
      <c r="N3039"/>
      <c r="AH3039"/>
    </row>
    <row r="3040" spans="14:34" x14ac:dyDescent="0.25">
      <c r="N3040"/>
      <c r="AH3040"/>
    </row>
    <row r="3041" spans="14:34" x14ac:dyDescent="0.25">
      <c r="N3041"/>
      <c r="AH3041"/>
    </row>
    <row r="3042" spans="14:34" x14ac:dyDescent="0.25">
      <c r="N3042"/>
      <c r="AH3042"/>
    </row>
    <row r="3043" spans="14:34" x14ac:dyDescent="0.25">
      <c r="N3043"/>
      <c r="AH3043"/>
    </row>
    <row r="3044" spans="14:34" x14ac:dyDescent="0.25">
      <c r="N3044"/>
      <c r="AH3044"/>
    </row>
    <row r="3045" spans="14:34" x14ac:dyDescent="0.25">
      <c r="N3045"/>
      <c r="AH3045"/>
    </row>
    <row r="3046" spans="14:34" x14ac:dyDescent="0.25">
      <c r="N3046"/>
      <c r="AH3046"/>
    </row>
    <row r="3047" spans="14:34" x14ac:dyDescent="0.25">
      <c r="N3047"/>
      <c r="AH3047"/>
    </row>
    <row r="3048" spans="14:34" x14ac:dyDescent="0.25">
      <c r="N3048"/>
      <c r="AH3048"/>
    </row>
    <row r="3049" spans="14:34" x14ac:dyDescent="0.25">
      <c r="N3049"/>
      <c r="AH3049"/>
    </row>
    <row r="3050" spans="14:34" x14ac:dyDescent="0.25">
      <c r="N3050"/>
      <c r="AH3050"/>
    </row>
    <row r="3051" spans="14:34" x14ac:dyDescent="0.25">
      <c r="N3051"/>
      <c r="AH3051"/>
    </row>
    <row r="3052" spans="14:34" x14ac:dyDescent="0.25">
      <c r="N3052"/>
      <c r="AH3052"/>
    </row>
    <row r="3053" spans="14:34" x14ac:dyDescent="0.25">
      <c r="N3053"/>
      <c r="AH3053"/>
    </row>
    <row r="3054" spans="14:34" x14ac:dyDescent="0.25">
      <c r="N3054"/>
      <c r="AH3054"/>
    </row>
    <row r="3055" spans="14:34" x14ac:dyDescent="0.25">
      <c r="N3055"/>
      <c r="AH3055"/>
    </row>
    <row r="3056" spans="14:34" x14ac:dyDescent="0.25">
      <c r="N3056"/>
      <c r="AH3056"/>
    </row>
    <row r="3057" spans="14:34" x14ac:dyDescent="0.25">
      <c r="N3057"/>
      <c r="AH3057"/>
    </row>
    <row r="3058" spans="14:34" x14ac:dyDescent="0.25">
      <c r="N3058"/>
      <c r="AH3058"/>
    </row>
    <row r="3059" spans="14:34" x14ac:dyDescent="0.25">
      <c r="N3059"/>
      <c r="AH3059"/>
    </row>
    <row r="3060" spans="14:34" x14ac:dyDescent="0.25">
      <c r="N3060"/>
      <c r="AH3060"/>
    </row>
    <row r="3061" spans="14:34" x14ac:dyDescent="0.25">
      <c r="N3061"/>
      <c r="AH3061"/>
    </row>
    <row r="3062" spans="14:34" x14ac:dyDescent="0.25">
      <c r="N3062"/>
      <c r="AH3062"/>
    </row>
    <row r="3063" spans="14:34" x14ac:dyDescent="0.25">
      <c r="N3063"/>
      <c r="AH3063"/>
    </row>
    <row r="3064" spans="14:34" x14ac:dyDescent="0.25">
      <c r="N3064"/>
      <c r="AH3064"/>
    </row>
    <row r="3065" spans="14:34" x14ac:dyDescent="0.25">
      <c r="N3065"/>
      <c r="AH3065"/>
    </row>
    <row r="3066" spans="14:34" x14ac:dyDescent="0.25">
      <c r="N3066"/>
      <c r="AH3066"/>
    </row>
    <row r="3067" spans="14:34" x14ac:dyDescent="0.25">
      <c r="N3067"/>
      <c r="AH3067"/>
    </row>
    <row r="3068" spans="14:34" x14ac:dyDescent="0.25">
      <c r="N3068"/>
      <c r="AH3068"/>
    </row>
    <row r="3069" spans="14:34" x14ac:dyDescent="0.25">
      <c r="N3069"/>
      <c r="AH3069"/>
    </row>
    <row r="3070" spans="14:34" x14ac:dyDescent="0.25">
      <c r="N3070"/>
      <c r="AH3070"/>
    </row>
    <row r="3071" spans="14:34" x14ac:dyDescent="0.25">
      <c r="N3071"/>
      <c r="AH3071"/>
    </row>
    <row r="3072" spans="14:34" x14ac:dyDescent="0.25">
      <c r="N3072"/>
      <c r="AH3072"/>
    </row>
    <row r="3073" spans="14:34" x14ac:dyDescent="0.25">
      <c r="N3073"/>
      <c r="AH3073"/>
    </row>
    <row r="3074" spans="14:34" x14ac:dyDescent="0.25">
      <c r="N3074"/>
      <c r="AH3074"/>
    </row>
    <row r="3075" spans="14:34" x14ac:dyDescent="0.25">
      <c r="N3075"/>
      <c r="AH3075"/>
    </row>
    <row r="3076" spans="14:34" x14ac:dyDescent="0.25">
      <c r="N3076"/>
      <c r="AH3076"/>
    </row>
    <row r="3077" spans="14:34" x14ac:dyDescent="0.25">
      <c r="N3077"/>
      <c r="AH3077"/>
    </row>
    <row r="3078" spans="14:34" x14ac:dyDescent="0.25">
      <c r="N3078"/>
      <c r="AH3078"/>
    </row>
    <row r="3079" spans="14:34" x14ac:dyDescent="0.25">
      <c r="N3079"/>
      <c r="AH3079"/>
    </row>
    <row r="3080" spans="14:34" x14ac:dyDescent="0.25">
      <c r="N3080"/>
      <c r="AH3080"/>
    </row>
    <row r="3081" spans="14:34" x14ac:dyDescent="0.25">
      <c r="N3081"/>
      <c r="AH3081"/>
    </row>
    <row r="3082" spans="14:34" x14ac:dyDescent="0.25">
      <c r="N3082"/>
      <c r="AH3082"/>
    </row>
    <row r="3083" spans="14:34" x14ac:dyDescent="0.25">
      <c r="N3083"/>
      <c r="AH3083"/>
    </row>
    <row r="3084" spans="14:34" x14ac:dyDescent="0.25">
      <c r="N3084"/>
      <c r="AH3084"/>
    </row>
    <row r="3085" spans="14:34" x14ac:dyDescent="0.25">
      <c r="N3085"/>
      <c r="AH3085"/>
    </row>
    <row r="3086" spans="14:34" x14ac:dyDescent="0.25">
      <c r="N3086"/>
      <c r="AH3086"/>
    </row>
    <row r="3087" spans="14:34" x14ac:dyDescent="0.25">
      <c r="N3087"/>
      <c r="AH3087"/>
    </row>
    <row r="3088" spans="14:34" x14ac:dyDescent="0.25">
      <c r="N3088"/>
      <c r="AH3088"/>
    </row>
    <row r="3089" spans="14:34" x14ac:dyDescent="0.25">
      <c r="N3089"/>
      <c r="AH3089"/>
    </row>
    <row r="3090" spans="14:34" x14ac:dyDescent="0.25">
      <c r="N3090"/>
      <c r="AH3090"/>
    </row>
    <row r="3091" spans="14:34" x14ac:dyDescent="0.25">
      <c r="N3091"/>
      <c r="AH3091"/>
    </row>
    <row r="3092" spans="14:34" x14ac:dyDescent="0.25">
      <c r="N3092"/>
      <c r="AH3092"/>
    </row>
    <row r="3093" spans="14:34" x14ac:dyDescent="0.25">
      <c r="N3093"/>
      <c r="AH3093"/>
    </row>
    <row r="3094" spans="14:34" x14ac:dyDescent="0.25">
      <c r="N3094"/>
      <c r="AH3094"/>
    </row>
    <row r="3095" spans="14:34" x14ac:dyDescent="0.25">
      <c r="N3095"/>
      <c r="AH3095"/>
    </row>
    <row r="3096" spans="14:34" x14ac:dyDescent="0.25">
      <c r="N3096"/>
      <c r="AH3096"/>
    </row>
    <row r="3097" spans="14:34" x14ac:dyDescent="0.25">
      <c r="N3097"/>
      <c r="AH3097"/>
    </row>
    <row r="3098" spans="14:34" x14ac:dyDescent="0.25">
      <c r="N3098"/>
      <c r="AH3098"/>
    </row>
    <row r="3099" spans="14:34" x14ac:dyDescent="0.25">
      <c r="N3099"/>
      <c r="AH3099"/>
    </row>
    <row r="3100" spans="14:34" x14ac:dyDescent="0.25">
      <c r="N3100"/>
      <c r="AH3100"/>
    </row>
    <row r="3101" spans="14:34" x14ac:dyDescent="0.25">
      <c r="N3101"/>
      <c r="AH3101"/>
    </row>
    <row r="3102" spans="14:34" x14ac:dyDescent="0.25">
      <c r="N3102"/>
      <c r="AH3102"/>
    </row>
    <row r="3103" spans="14:34" x14ac:dyDescent="0.25">
      <c r="N3103"/>
      <c r="AH3103"/>
    </row>
    <row r="3104" spans="14:34" x14ac:dyDescent="0.25">
      <c r="N3104"/>
      <c r="AH3104"/>
    </row>
    <row r="3105" spans="14:34" x14ac:dyDescent="0.25">
      <c r="N3105"/>
      <c r="AH3105"/>
    </row>
    <row r="3106" spans="14:34" x14ac:dyDescent="0.25">
      <c r="N3106"/>
      <c r="AH3106"/>
    </row>
    <row r="3107" spans="14:34" x14ac:dyDescent="0.25">
      <c r="N3107"/>
      <c r="AH3107"/>
    </row>
    <row r="3108" spans="14:34" x14ac:dyDescent="0.25">
      <c r="N3108"/>
      <c r="AH3108"/>
    </row>
    <row r="3109" spans="14:34" x14ac:dyDescent="0.25">
      <c r="N3109"/>
      <c r="AH3109"/>
    </row>
    <row r="3110" spans="14:34" x14ac:dyDescent="0.25">
      <c r="N3110"/>
      <c r="AH3110"/>
    </row>
    <row r="3111" spans="14:34" x14ac:dyDescent="0.25">
      <c r="N3111"/>
      <c r="AH3111"/>
    </row>
    <row r="3112" spans="14:34" x14ac:dyDescent="0.25">
      <c r="N3112"/>
      <c r="AH3112"/>
    </row>
    <row r="3113" spans="14:34" x14ac:dyDescent="0.25">
      <c r="N3113"/>
      <c r="AH3113"/>
    </row>
    <row r="3114" spans="14:34" x14ac:dyDescent="0.25">
      <c r="N3114"/>
      <c r="AH3114"/>
    </row>
    <row r="3115" spans="14:34" x14ac:dyDescent="0.25">
      <c r="N3115"/>
      <c r="AH3115"/>
    </row>
    <row r="3116" spans="14:34" x14ac:dyDescent="0.25">
      <c r="N3116"/>
      <c r="AH3116"/>
    </row>
    <row r="3117" spans="14:34" x14ac:dyDescent="0.25">
      <c r="N3117"/>
      <c r="AH3117"/>
    </row>
    <row r="3118" spans="14:34" x14ac:dyDescent="0.25">
      <c r="N3118"/>
      <c r="AH3118"/>
    </row>
    <row r="3119" spans="14:34" x14ac:dyDescent="0.25">
      <c r="N3119"/>
      <c r="AH3119"/>
    </row>
    <row r="3120" spans="14:34" x14ac:dyDescent="0.25">
      <c r="N3120"/>
      <c r="AH3120"/>
    </row>
    <row r="3121" spans="14:34" x14ac:dyDescent="0.25">
      <c r="N3121"/>
      <c r="AH3121"/>
    </row>
    <row r="3122" spans="14:34" x14ac:dyDescent="0.25">
      <c r="N3122"/>
      <c r="AH3122"/>
    </row>
    <row r="3123" spans="14:34" x14ac:dyDescent="0.25">
      <c r="N3123"/>
      <c r="AH3123"/>
    </row>
    <row r="3124" spans="14:34" x14ac:dyDescent="0.25">
      <c r="N3124"/>
      <c r="AH3124"/>
    </row>
    <row r="3125" spans="14:34" x14ac:dyDescent="0.25">
      <c r="N3125"/>
      <c r="AH3125"/>
    </row>
    <row r="3126" spans="14:34" x14ac:dyDescent="0.25">
      <c r="N3126"/>
      <c r="AH3126"/>
    </row>
    <row r="3127" spans="14:34" x14ac:dyDescent="0.25">
      <c r="N3127"/>
      <c r="AH3127"/>
    </row>
    <row r="3128" spans="14:34" x14ac:dyDescent="0.25">
      <c r="N3128"/>
      <c r="AH3128"/>
    </row>
    <row r="3129" spans="14:34" x14ac:dyDescent="0.25">
      <c r="N3129"/>
      <c r="AH3129"/>
    </row>
    <row r="3130" spans="14:34" x14ac:dyDescent="0.25">
      <c r="N3130"/>
      <c r="AH3130"/>
    </row>
    <row r="3131" spans="14:34" x14ac:dyDescent="0.25">
      <c r="N3131"/>
      <c r="AH3131"/>
    </row>
    <row r="3132" spans="14:34" x14ac:dyDescent="0.25">
      <c r="N3132"/>
      <c r="AH3132"/>
    </row>
    <row r="3133" spans="14:34" x14ac:dyDescent="0.25">
      <c r="N3133"/>
      <c r="AH3133"/>
    </row>
    <row r="3134" spans="14:34" x14ac:dyDescent="0.25">
      <c r="N3134"/>
      <c r="AH3134"/>
    </row>
    <row r="3135" spans="14:34" x14ac:dyDescent="0.25">
      <c r="N3135"/>
      <c r="AH3135"/>
    </row>
    <row r="3136" spans="14:34" x14ac:dyDescent="0.25">
      <c r="N3136"/>
      <c r="AH3136"/>
    </row>
    <row r="3137" spans="14:34" x14ac:dyDescent="0.25">
      <c r="N3137"/>
      <c r="AH3137"/>
    </row>
    <row r="3138" spans="14:34" x14ac:dyDescent="0.25">
      <c r="N3138"/>
      <c r="AH3138"/>
    </row>
    <row r="3139" spans="14:34" x14ac:dyDescent="0.25">
      <c r="N3139"/>
      <c r="AH3139"/>
    </row>
    <row r="3140" spans="14:34" x14ac:dyDescent="0.25">
      <c r="N3140"/>
      <c r="AH3140"/>
    </row>
    <row r="3141" spans="14:34" x14ac:dyDescent="0.25">
      <c r="N3141"/>
      <c r="AH3141"/>
    </row>
    <row r="3142" spans="14:34" x14ac:dyDescent="0.25">
      <c r="N3142"/>
      <c r="AH3142"/>
    </row>
    <row r="3143" spans="14:34" x14ac:dyDescent="0.25">
      <c r="N3143"/>
      <c r="AH3143"/>
    </row>
    <row r="3144" spans="14:34" x14ac:dyDescent="0.25">
      <c r="N3144"/>
      <c r="AH3144"/>
    </row>
    <row r="3145" spans="14:34" x14ac:dyDescent="0.25">
      <c r="N3145"/>
      <c r="AH3145"/>
    </row>
    <row r="3146" spans="14:34" x14ac:dyDescent="0.25">
      <c r="N3146"/>
      <c r="AH3146"/>
    </row>
    <row r="3147" spans="14:34" x14ac:dyDescent="0.25">
      <c r="N3147"/>
      <c r="AH3147"/>
    </row>
    <row r="3148" spans="14:34" x14ac:dyDescent="0.25">
      <c r="N3148"/>
      <c r="AH3148"/>
    </row>
    <row r="3149" spans="14:34" x14ac:dyDescent="0.25">
      <c r="N3149"/>
      <c r="AH3149"/>
    </row>
    <row r="3150" spans="14:34" x14ac:dyDescent="0.25">
      <c r="N3150"/>
      <c r="AH3150"/>
    </row>
    <row r="3151" spans="14:34" x14ac:dyDescent="0.25">
      <c r="N3151"/>
      <c r="AH3151"/>
    </row>
    <row r="3152" spans="14:34" x14ac:dyDescent="0.25">
      <c r="N3152"/>
      <c r="AH3152"/>
    </row>
    <row r="3153" spans="14:34" x14ac:dyDescent="0.25">
      <c r="N3153"/>
      <c r="AH3153"/>
    </row>
    <row r="3154" spans="14:34" x14ac:dyDescent="0.25">
      <c r="N3154"/>
      <c r="AH3154"/>
    </row>
    <row r="3155" spans="14:34" x14ac:dyDescent="0.25">
      <c r="N3155"/>
      <c r="AH3155"/>
    </row>
    <row r="3156" spans="14:34" x14ac:dyDescent="0.25">
      <c r="N3156"/>
      <c r="AH3156"/>
    </row>
    <row r="3157" spans="14:34" x14ac:dyDescent="0.25">
      <c r="N3157"/>
      <c r="AH3157"/>
    </row>
    <row r="3158" spans="14:34" x14ac:dyDescent="0.25">
      <c r="N3158"/>
      <c r="AH3158"/>
    </row>
    <row r="3159" spans="14:34" x14ac:dyDescent="0.25">
      <c r="N3159"/>
      <c r="AH3159"/>
    </row>
    <row r="3160" spans="14:34" x14ac:dyDescent="0.25">
      <c r="N3160"/>
      <c r="AH3160"/>
    </row>
    <row r="3161" spans="14:34" x14ac:dyDescent="0.25">
      <c r="N3161"/>
      <c r="AH3161"/>
    </row>
    <row r="3162" spans="14:34" x14ac:dyDescent="0.25">
      <c r="N3162"/>
      <c r="AH3162"/>
    </row>
    <row r="3163" spans="14:34" x14ac:dyDescent="0.25">
      <c r="N3163"/>
      <c r="AH3163"/>
    </row>
    <row r="3164" spans="14:34" x14ac:dyDescent="0.25">
      <c r="N3164"/>
      <c r="AH3164"/>
    </row>
    <row r="3165" spans="14:34" x14ac:dyDescent="0.25">
      <c r="N3165"/>
      <c r="AH3165"/>
    </row>
    <row r="3166" spans="14:34" x14ac:dyDescent="0.25">
      <c r="N3166"/>
      <c r="AH3166"/>
    </row>
    <row r="3167" spans="14:34" x14ac:dyDescent="0.25">
      <c r="N3167"/>
      <c r="AH3167"/>
    </row>
    <row r="3168" spans="14:34" x14ac:dyDescent="0.25">
      <c r="N3168"/>
      <c r="AH3168"/>
    </row>
    <row r="3169" spans="14:34" x14ac:dyDescent="0.25">
      <c r="N3169"/>
      <c r="AH3169"/>
    </row>
    <row r="3170" spans="14:34" x14ac:dyDescent="0.25">
      <c r="N3170"/>
      <c r="AH3170"/>
    </row>
    <row r="3171" spans="14:34" x14ac:dyDescent="0.25">
      <c r="N3171"/>
      <c r="AH3171"/>
    </row>
    <row r="3172" spans="14:34" x14ac:dyDescent="0.25">
      <c r="N3172"/>
      <c r="AH3172"/>
    </row>
    <row r="3173" spans="14:34" x14ac:dyDescent="0.25">
      <c r="N3173"/>
      <c r="AH3173"/>
    </row>
    <row r="3174" spans="14:34" x14ac:dyDescent="0.25">
      <c r="N3174"/>
      <c r="AH3174"/>
    </row>
    <row r="3175" spans="14:34" x14ac:dyDescent="0.25">
      <c r="N3175"/>
      <c r="AH3175"/>
    </row>
    <row r="3176" spans="14:34" x14ac:dyDescent="0.25">
      <c r="N3176"/>
      <c r="AH3176"/>
    </row>
    <row r="3177" spans="14:34" x14ac:dyDescent="0.25">
      <c r="N3177"/>
      <c r="AH3177"/>
    </row>
    <row r="3178" spans="14:34" x14ac:dyDescent="0.25">
      <c r="N3178"/>
      <c r="AH3178"/>
    </row>
    <row r="3179" spans="14:34" x14ac:dyDescent="0.25">
      <c r="N3179"/>
      <c r="AH3179"/>
    </row>
    <row r="3180" spans="14:34" x14ac:dyDescent="0.25">
      <c r="N3180"/>
      <c r="AH3180"/>
    </row>
    <row r="3181" spans="14:34" x14ac:dyDescent="0.25">
      <c r="N3181"/>
      <c r="AH3181"/>
    </row>
    <row r="3182" spans="14:34" x14ac:dyDescent="0.25">
      <c r="N3182"/>
      <c r="AH3182"/>
    </row>
    <row r="3183" spans="14:34" x14ac:dyDescent="0.25">
      <c r="N3183"/>
      <c r="AH3183"/>
    </row>
    <row r="3184" spans="14:34" x14ac:dyDescent="0.25">
      <c r="N3184"/>
      <c r="AH3184"/>
    </row>
    <row r="3185" spans="14:34" x14ac:dyDescent="0.25">
      <c r="N3185"/>
      <c r="AH3185"/>
    </row>
    <row r="3186" spans="14:34" x14ac:dyDescent="0.25">
      <c r="N3186"/>
      <c r="AH3186"/>
    </row>
    <row r="3187" spans="14:34" x14ac:dyDescent="0.25">
      <c r="N3187"/>
      <c r="AH3187"/>
    </row>
    <row r="3188" spans="14:34" x14ac:dyDescent="0.25">
      <c r="N3188"/>
      <c r="AH3188"/>
    </row>
    <row r="3189" spans="14:34" x14ac:dyDescent="0.25">
      <c r="N3189"/>
      <c r="AH3189"/>
    </row>
    <row r="3190" spans="14:34" x14ac:dyDescent="0.25">
      <c r="N3190"/>
      <c r="AH3190"/>
    </row>
    <row r="3191" spans="14:34" x14ac:dyDescent="0.25">
      <c r="N3191"/>
      <c r="AH3191"/>
    </row>
    <row r="3192" spans="14:34" x14ac:dyDescent="0.25">
      <c r="N3192"/>
      <c r="AH3192"/>
    </row>
    <row r="3193" spans="14:34" x14ac:dyDescent="0.25">
      <c r="N3193"/>
      <c r="AH3193"/>
    </row>
    <row r="3194" spans="14:34" x14ac:dyDescent="0.25">
      <c r="N3194"/>
      <c r="AH3194"/>
    </row>
    <row r="3195" spans="14:34" x14ac:dyDescent="0.25">
      <c r="N3195"/>
      <c r="AH3195"/>
    </row>
    <row r="3196" spans="14:34" x14ac:dyDescent="0.25">
      <c r="N3196"/>
      <c r="AH3196"/>
    </row>
    <row r="3197" spans="14:34" x14ac:dyDescent="0.25">
      <c r="N3197"/>
      <c r="AH3197"/>
    </row>
    <row r="3198" spans="14:34" x14ac:dyDescent="0.25">
      <c r="N3198"/>
      <c r="AH3198"/>
    </row>
    <row r="3199" spans="14:34" x14ac:dyDescent="0.25">
      <c r="N3199"/>
      <c r="AH3199"/>
    </row>
    <row r="3200" spans="14:34" x14ac:dyDescent="0.25">
      <c r="N3200"/>
      <c r="AH3200"/>
    </row>
    <row r="3201" spans="14:34" x14ac:dyDescent="0.25">
      <c r="N3201"/>
      <c r="AH3201"/>
    </row>
    <row r="3202" spans="14:34" x14ac:dyDescent="0.25">
      <c r="N3202"/>
      <c r="AH3202"/>
    </row>
    <row r="3203" spans="14:34" x14ac:dyDescent="0.25">
      <c r="N3203"/>
      <c r="AH3203"/>
    </row>
    <row r="3204" spans="14:34" x14ac:dyDescent="0.25">
      <c r="N3204"/>
      <c r="AH3204"/>
    </row>
    <row r="3205" spans="14:34" x14ac:dyDescent="0.25">
      <c r="N3205"/>
      <c r="AH3205"/>
    </row>
    <row r="3206" spans="14:34" x14ac:dyDescent="0.25">
      <c r="N3206"/>
      <c r="AH3206"/>
    </row>
    <row r="3207" spans="14:34" x14ac:dyDescent="0.25">
      <c r="N3207"/>
      <c r="AH3207"/>
    </row>
    <row r="3208" spans="14:34" x14ac:dyDescent="0.25">
      <c r="N3208"/>
      <c r="AH3208"/>
    </row>
    <row r="3209" spans="14:34" x14ac:dyDescent="0.25">
      <c r="N3209"/>
      <c r="AH3209"/>
    </row>
    <row r="3210" spans="14:34" x14ac:dyDescent="0.25">
      <c r="N3210"/>
      <c r="AH3210"/>
    </row>
    <row r="3211" spans="14:34" x14ac:dyDescent="0.25">
      <c r="N3211"/>
      <c r="AH3211"/>
    </row>
    <row r="3212" spans="14:34" x14ac:dyDescent="0.25">
      <c r="N3212"/>
      <c r="AH3212"/>
    </row>
    <row r="3213" spans="14:34" x14ac:dyDescent="0.25">
      <c r="N3213"/>
      <c r="AH3213"/>
    </row>
    <row r="3214" spans="14:34" x14ac:dyDescent="0.25">
      <c r="N3214"/>
      <c r="AH3214"/>
    </row>
    <row r="3215" spans="14:34" x14ac:dyDescent="0.25">
      <c r="N3215"/>
      <c r="AH3215"/>
    </row>
    <row r="3216" spans="14:34" x14ac:dyDescent="0.25">
      <c r="N3216"/>
      <c r="AH3216"/>
    </row>
    <row r="3217" spans="14:34" x14ac:dyDescent="0.25">
      <c r="N3217"/>
      <c r="AH3217"/>
    </row>
    <row r="3218" spans="14:34" x14ac:dyDescent="0.25">
      <c r="N3218"/>
      <c r="AH3218"/>
    </row>
    <row r="3219" spans="14:34" x14ac:dyDescent="0.25">
      <c r="N3219"/>
      <c r="AH3219"/>
    </row>
    <row r="3220" spans="14:34" x14ac:dyDescent="0.25">
      <c r="N3220"/>
      <c r="AH3220"/>
    </row>
    <row r="3221" spans="14:34" x14ac:dyDescent="0.25">
      <c r="N3221"/>
      <c r="AH3221"/>
    </row>
    <row r="3222" spans="14:34" x14ac:dyDescent="0.25">
      <c r="N3222"/>
      <c r="AH3222"/>
    </row>
    <row r="3223" spans="14:34" x14ac:dyDescent="0.25">
      <c r="N3223"/>
      <c r="AH3223"/>
    </row>
    <row r="3224" spans="14:34" x14ac:dyDescent="0.25">
      <c r="N3224"/>
      <c r="AH3224"/>
    </row>
    <row r="3225" spans="14:34" x14ac:dyDescent="0.25">
      <c r="N3225"/>
      <c r="AH3225"/>
    </row>
    <row r="3226" spans="14:34" x14ac:dyDescent="0.25">
      <c r="N3226"/>
      <c r="AH3226"/>
    </row>
    <row r="3227" spans="14:34" x14ac:dyDescent="0.25">
      <c r="N3227"/>
      <c r="AH3227"/>
    </row>
    <row r="3228" spans="14:34" x14ac:dyDescent="0.25">
      <c r="N3228"/>
      <c r="AH3228"/>
    </row>
    <row r="3229" spans="14:34" x14ac:dyDescent="0.25">
      <c r="N3229"/>
      <c r="AH3229"/>
    </row>
    <row r="3230" spans="14:34" x14ac:dyDescent="0.25">
      <c r="N3230"/>
      <c r="AH3230"/>
    </row>
    <row r="3231" spans="14:34" x14ac:dyDescent="0.25">
      <c r="N3231"/>
      <c r="AH3231"/>
    </row>
    <row r="3232" spans="14:34" x14ac:dyDescent="0.25">
      <c r="N3232"/>
      <c r="AH3232"/>
    </row>
    <row r="3233" spans="14:34" x14ac:dyDescent="0.25">
      <c r="N3233"/>
      <c r="AH3233"/>
    </row>
    <row r="3234" spans="14:34" x14ac:dyDescent="0.25">
      <c r="N3234"/>
      <c r="AH3234"/>
    </row>
    <row r="3235" spans="14:34" x14ac:dyDescent="0.25">
      <c r="N3235"/>
      <c r="AH3235"/>
    </row>
    <row r="3236" spans="14:34" x14ac:dyDescent="0.25">
      <c r="N3236"/>
      <c r="AH3236"/>
    </row>
    <row r="3237" spans="14:34" x14ac:dyDescent="0.25">
      <c r="N3237"/>
      <c r="AH3237"/>
    </row>
    <row r="3238" spans="14:34" x14ac:dyDescent="0.25">
      <c r="N3238"/>
      <c r="AH3238"/>
    </row>
    <row r="3239" spans="14:34" x14ac:dyDescent="0.25">
      <c r="N3239"/>
      <c r="AH3239"/>
    </row>
    <row r="3240" spans="14:34" x14ac:dyDescent="0.25">
      <c r="N3240"/>
      <c r="AH3240"/>
    </row>
    <row r="3241" spans="14:34" x14ac:dyDescent="0.25">
      <c r="N3241"/>
      <c r="AH3241"/>
    </row>
    <row r="3242" spans="14:34" x14ac:dyDescent="0.25">
      <c r="N3242"/>
      <c r="AH3242"/>
    </row>
    <row r="3243" spans="14:34" x14ac:dyDescent="0.25">
      <c r="N3243"/>
      <c r="AH3243"/>
    </row>
    <row r="3244" spans="14:34" x14ac:dyDescent="0.25">
      <c r="N3244"/>
      <c r="AH3244"/>
    </row>
    <row r="3245" spans="14:34" x14ac:dyDescent="0.25">
      <c r="N3245"/>
      <c r="AH3245"/>
    </row>
    <row r="3246" spans="14:34" x14ac:dyDescent="0.25">
      <c r="N3246"/>
      <c r="AH3246"/>
    </row>
    <row r="3247" spans="14:34" x14ac:dyDescent="0.25">
      <c r="N3247"/>
      <c r="AH3247"/>
    </row>
    <row r="3248" spans="14:34" x14ac:dyDescent="0.25">
      <c r="N3248"/>
      <c r="AH3248"/>
    </row>
    <row r="3249" spans="14:34" x14ac:dyDescent="0.25">
      <c r="N3249"/>
      <c r="AH3249"/>
    </row>
    <row r="3250" spans="14:34" x14ac:dyDescent="0.25">
      <c r="N3250"/>
      <c r="AH3250"/>
    </row>
    <row r="3251" spans="14:34" x14ac:dyDescent="0.25">
      <c r="N3251"/>
      <c r="AH3251"/>
    </row>
    <row r="3252" spans="14:34" x14ac:dyDescent="0.25">
      <c r="N3252"/>
      <c r="AH3252"/>
    </row>
    <row r="3253" spans="14:34" x14ac:dyDescent="0.25">
      <c r="N3253"/>
      <c r="AH3253"/>
    </row>
    <row r="3254" spans="14:34" x14ac:dyDescent="0.25">
      <c r="N3254"/>
      <c r="AH3254"/>
    </row>
    <row r="3255" spans="14:34" x14ac:dyDescent="0.25">
      <c r="N3255"/>
      <c r="AH3255"/>
    </row>
    <row r="3256" spans="14:34" x14ac:dyDescent="0.25">
      <c r="N3256"/>
      <c r="AH3256"/>
    </row>
    <row r="3257" spans="14:34" x14ac:dyDescent="0.25">
      <c r="N3257"/>
      <c r="AH3257"/>
    </row>
    <row r="3258" spans="14:34" x14ac:dyDescent="0.25">
      <c r="N3258"/>
      <c r="AH3258"/>
    </row>
    <row r="3259" spans="14:34" x14ac:dyDescent="0.25">
      <c r="N3259"/>
      <c r="AH3259"/>
    </row>
    <row r="3260" spans="14:34" x14ac:dyDescent="0.25">
      <c r="N3260"/>
      <c r="AH3260"/>
    </row>
    <row r="3261" spans="14:34" x14ac:dyDescent="0.25">
      <c r="N3261"/>
      <c r="AH3261"/>
    </row>
    <row r="3262" spans="14:34" x14ac:dyDescent="0.25">
      <c r="N3262"/>
      <c r="AH3262"/>
    </row>
    <row r="3263" spans="14:34" x14ac:dyDescent="0.25">
      <c r="N3263"/>
      <c r="AH3263"/>
    </row>
    <row r="3264" spans="14:34" x14ac:dyDescent="0.25">
      <c r="N3264"/>
      <c r="AH3264"/>
    </row>
    <row r="3265" spans="14:34" x14ac:dyDescent="0.25">
      <c r="N3265"/>
      <c r="AH3265"/>
    </row>
    <row r="3266" spans="14:34" x14ac:dyDescent="0.25">
      <c r="N3266"/>
      <c r="AH3266"/>
    </row>
    <row r="3267" spans="14:34" x14ac:dyDescent="0.25">
      <c r="N3267"/>
      <c r="AH3267"/>
    </row>
    <row r="3268" spans="14:34" x14ac:dyDescent="0.25">
      <c r="N3268"/>
      <c r="AH3268"/>
    </row>
    <row r="3269" spans="14:34" x14ac:dyDescent="0.25">
      <c r="N3269"/>
      <c r="AH3269"/>
    </row>
    <row r="3270" spans="14:34" x14ac:dyDescent="0.25">
      <c r="N3270"/>
      <c r="AH3270"/>
    </row>
    <row r="3271" spans="14:34" x14ac:dyDescent="0.25">
      <c r="N3271"/>
      <c r="AH3271"/>
    </row>
    <row r="3272" spans="14:34" x14ac:dyDescent="0.25">
      <c r="N3272"/>
      <c r="AH3272"/>
    </row>
    <row r="3273" spans="14:34" x14ac:dyDescent="0.25">
      <c r="N3273"/>
      <c r="AH3273"/>
    </row>
    <row r="3274" spans="14:34" x14ac:dyDescent="0.25">
      <c r="N3274"/>
      <c r="AH3274"/>
    </row>
    <row r="3275" spans="14:34" x14ac:dyDescent="0.25">
      <c r="N3275"/>
      <c r="AH3275"/>
    </row>
    <row r="3276" spans="14:34" x14ac:dyDescent="0.25">
      <c r="N3276"/>
      <c r="AH3276"/>
    </row>
    <row r="3277" spans="14:34" x14ac:dyDescent="0.25">
      <c r="N3277"/>
      <c r="AH3277"/>
    </row>
    <row r="3278" spans="14:34" x14ac:dyDescent="0.25">
      <c r="N3278"/>
      <c r="AH3278"/>
    </row>
    <row r="3279" spans="14:34" x14ac:dyDescent="0.25">
      <c r="N3279"/>
      <c r="AH3279"/>
    </row>
    <row r="3280" spans="14:34" x14ac:dyDescent="0.25">
      <c r="N3280"/>
      <c r="AH3280"/>
    </row>
    <row r="3281" spans="14:34" x14ac:dyDescent="0.25">
      <c r="N3281"/>
      <c r="AH3281"/>
    </row>
    <row r="3282" spans="14:34" x14ac:dyDescent="0.25">
      <c r="N3282"/>
      <c r="AH3282"/>
    </row>
    <row r="3283" spans="14:34" x14ac:dyDescent="0.25">
      <c r="N3283"/>
      <c r="AH3283"/>
    </row>
    <row r="3284" spans="14:34" x14ac:dyDescent="0.25">
      <c r="N3284"/>
      <c r="AH3284"/>
    </row>
    <row r="3285" spans="14:34" x14ac:dyDescent="0.25">
      <c r="N3285"/>
      <c r="AH3285"/>
    </row>
    <row r="3286" spans="14:34" x14ac:dyDescent="0.25">
      <c r="N3286"/>
      <c r="AH3286"/>
    </row>
    <row r="3287" spans="14:34" x14ac:dyDescent="0.25">
      <c r="N3287"/>
      <c r="AH3287"/>
    </row>
    <row r="3288" spans="14:34" x14ac:dyDescent="0.25">
      <c r="N3288"/>
      <c r="AH3288"/>
    </row>
    <row r="3289" spans="14:34" x14ac:dyDescent="0.25">
      <c r="N3289"/>
      <c r="AH3289"/>
    </row>
    <row r="3290" spans="14:34" x14ac:dyDescent="0.25">
      <c r="N3290"/>
      <c r="AH3290"/>
    </row>
    <row r="3291" spans="14:34" x14ac:dyDescent="0.25">
      <c r="N3291"/>
      <c r="AH3291"/>
    </row>
    <row r="3292" spans="14:34" x14ac:dyDescent="0.25">
      <c r="N3292"/>
      <c r="AH3292"/>
    </row>
    <row r="3293" spans="14:34" x14ac:dyDescent="0.25">
      <c r="N3293"/>
      <c r="AH3293"/>
    </row>
    <row r="3294" spans="14:34" x14ac:dyDescent="0.25">
      <c r="N3294"/>
      <c r="AH3294"/>
    </row>
    <row r="3295" spans="14:34" x14ac:dyDescent="0.25">
      <c r="N3295"/>
      <c r="AH3295"/>
    </row>
    <row r="3296" spans="14:34" x14ac:dyDescent="0.25">
      <c r="N3296"/>
      <c r="AH3296"/>
    </row>
    <row r="3297" spans="14:34" x14ac:dyDescent="0.25">
      <c r="N3297"/>
      <c r="AH3297"/>
    </row>
    <row r="3298" spans="14:34" x14ac:dyDescent="0.25">
      <c r="N3298"/>
      <c r="AH3298"/>
    </row>
    <row r="3299" spans="14:34" x14ac:dyDescent="0.25">
      <c r="N3299"/>
      <c r="AH3299"/>
    </row>
    <row r="3300" spans="14:34" x14ac:dyDescent="0.25">
      <c r="N3300"/>
      <c r="AH3300"/>
    </row>
    <row r="3301" spans="14:34" x14ac:dyDescent="0.25">
      <c r="N3301"/>
      <c r="AH3301"/>
    </row>
    <row r="3302" spans="14:34" x14ac:dyDescent="0.25">
      <c r="N3302"/>
      <c r="AH3302"/>
    </row>
    <row r="3303" spans="14:34" x14ac:dyDescent="0.25">
      <c r="N3303"/>
      <c r="AH3303"/>
    </row>
    <row r="3304" spans="14:34" x14ac:dyDescent="0.25">
      <c r="N3304"/>
      <c r="AH3304"/>
    </row>
    <row r="3305" spans="14:34" x14ac:dyDescent="0.25">
      <c r="N3305"/>
      <c r="AH3305"/>
    </row>
    <row r="3306" spans="14:34" x14ac:dyDescent="0.25">
      <c r="N3306"/>
      <c r="AH3306"/>
    </row>
    <row r="3307" spans="14:34" x14ac:dyDescent="0.25">
      <c r="N3307"/>
      <c r="AH3307"/>
    </row>
    <row r="3308" spans="14:34" x14ac:dyDescent="0.25">
      <c r="N3308"/>
      <c r="AH3308"/>
    </row>
    <row r="3309" spans="14:34" x14ac:dyDescent="0.25">
      <c r="N3309"/>
      <c r="AH3309"/>
    </row>
    <row r="3310" spans="14:34" x14ac:dyDescent="0.25">
      <c r="N3310"/>
      <c r="AH3310"/>
    </row>
    <row r="3311" spans="14:34" x14ac:dyDescent="0.25">
      <c r="N3311"/>
      <c r="AH3311"/>
    </row>
    <row r="3312" spans="14:34" x14ac:dyDescent="0.25">
      <c r="N3312"/>
      <c r="AH3312"/>
    </row>
    <row r="3313" spans="14:34" x14ac:dyDescent="0.25">
      <c r="N3313"/>
      <c r="AH3313"/>
    </row>
    <row r="3314" spans="14:34" x14ac:dyDescent="0.25">
      <c r="N3314"/>
      <c r="AH3314"/>
    </row>
    <row r="3315" spans="14:34" x14ac:dyDescent="0.25">
      <c r="N3315"/>
      <c r="AH3315"/>
    </row>
    <row r="3316" spans="14:34" x14ac:dyDescent="0.25">
      <c r="N3316"/>
      <c r="AH3316"/>
    </row>
    <row r="3317" spans="14:34" x14ac:dyDescent="0.25">
      <c r="N3317"/>
      <c r="AH3317"/>
    </row>
    <row r="3318" spans="14:34" x14ac:dyDescent="0.25">
      <c r="N3318"/>
      <c r="AH3318"/>
    </row>
    <row r="3319" spans="14:34" x14ac:dyDescent="0.25">
      <c r="N3319"/>
      <c r="AH3319"/>
    </row>
    <row r="3320" spans="14:34" x14ac:dyDescent="0.25">
      <c r="N3320"/>
      <c r="AH3320"/>
    </row>
    <row r="3321" spans="14:34" x14ac:dyDescent="0.25">
      <c r="N3321"/>
      <c r="AH3321"/>
    </row>
    <row r="3322" spans="14:34" x14ac:dyDescent="0.25">
      <c r="N3322"/>
      <c r="AH3322"/>
    </row>
    <row r="3323" spans="14:34" x14ac:dyDescent="0.25">
      <c r="N3323"/>
      <c r="AH3323"/>
    </row>
    <row r="3324" spans="14:34" x14ac:dyDescent="0.25">
      <c r="N3324"/>
      <c r="AH3324"/>
    </row>
    <row r="3325" spans="14:34" x14ac:dyDescent="0.25">
      <c r="N3325"/>
      <c r="AH3325"/>
    </row>
    <row r="3326" spans="14:34" x14ac:dyDescent="0.25">
      <c r="N3326"/>
      <c r="AH3326"/>
    </row>
    <row r="3327" spans="14:34" x14ac:dyDescent="0.25">
      <c r="N3327"/>
      <c r="AH3327"/>
    </row>
    <row r="3328" spans="14:34" x14ac:dyDescent="0.25">
      <c r="N3328"/>
      <c r="AH3328"/>
    </row>
    <row r="3329" spans="14:34" x14ac:dyDescent="0.25">
      <c r="N3329"/>
      <c r="AH3329"/>
    </row>
    <row r="3330" spans="14:34" x14ac:dyDescent="0.25">
      <c r="N3330"/>
      <c r="AH3330"/>
    </row>
    <row r="3331" spans="14:34" x14ac:dyDescent="0.25">
      <c r="N3331"/>
      <c r="AH3331"/>
    </row>
    <row r="3332" spans="14:34" x14ac:dyDescent="0.25">
      <c r="N3332"/>
      <c r="AH3332"/>
    </row>
    <row r="3333" spans="14:34" x14ac:dyDescent="0.25">
      <c r="N3333"/>
      <c r="AH3333"/>
    </row>
    <row r="3334" spans="14:34" x14ac:dyDescent="0.25">
      <c r="N3334"/>
      <c r="AH3334"/>
    </row>
    <row r="3335" spans="14:34" x14ac:dyDescent="0.25">
      <c r="N3335"/>
      <c r="AH3335"/>
    </row>
    <row r="3336" spans="14:34" x14ac:dyDescent="0.25">
      <c r="N3336"/>
      <c r="AH3336"/>
    </row>
    <row r="3337" spans="14:34" x14ac:dyDescent="0.25">
      <c r="N3337"/>
      <c r="AH3337"/>
    </row>
    <row r="3338" spans="14:34" x14ac:dyDescent="0.25">
      <c r="N3338"/>
      <c r="AH3338"/>
    </row>
    <row r="3339" spans="14:34" x14ac:dyDescent="0.25">
      <c r="N3339"/>
      <c r="AH3339"/>
    </row>
    <row r="3340" spans="14:34" x14ac:dyDescent="0.25">
      <c r="N3340"/>
      <c r="AH3340"/>
    </row>
    <row r="3341" spans="14:34" x14ac:dyDescent="0.25">
      <c r="N3341"/>
      <c r="AH3341"/>
    </row>
    <row r="3342" spans="14:34" x14ac:dyDescent="0.25">
      <c r="N3342"/>
      <c r="AH3342"/>
    </row>
    <row r="3343" spans="14:34" x14ac:dyDescent="0.25">
      <c r="N3343"/>
      <c r="AH3343"/>
    </row>
    <row r="3344" spans="14:34" x14ac:dyDescent="0.25">
      <c r="N3344"/>
      <c r="AH3344"/>
    </row>
    <row r="3345" spans="14:34" x14ac:dyDescent="0.25">
      <c r="N3345"/>
      <c r="AH3345"/>
    </row>
    <row r="3346" spans="14:34" x14ac:dyDescent="0.25">
      <c r="N3346"/>
      <c r="AH3346"/>
    </row>
    <row r="3347" spans="14:34" x14ac:dyDescent="0.25">
      <c r="N3347"/>
      <c r="AH3347"/>
    </row>
    <row r="3348" spans="14:34" x14ac:dyDescent="0.25">
      <c r="N3348"/>
      <c r="AH3348"/>
    </row>
    <row r="3349" spans="14:34" x14ac:dyDescent="0.25">
      <c r="N3349"/>
      <c r="AH3349"/>
    </row>
    <row r="3350" spans="14:34" x14ac:dyDescent="0.25">
      <c r="N3350"/>
      <c r="AH3350"/>
    </row>
    <row r="3351" spans="14:34" x14ac:dyDescent="0.25">
      <c r="N3351"/>
      <c r="AH3351"/>
    </row>
    <row r="3352" spans="14:34" x14ac:dyDescent="0.25">
      <c r="N3352"/>
      <c r="AH3352"/>
    </row>
    <row r="3353" spans="14:34" x14ac:dyDescent="0.25">
      <c r="N3353"/>
      <c r="AH3353"/>
    </row>
    <row r="3354" spans="14:34" x14ac:dyDescent="0.25">
      <c r="N3354"/>
      <c r="AH3354"/>
    </row>
    <row r="3355" spans="14:34" x14ac:dyDescent="0.25">
      <c r="N3355"/>
      <c r="AH3355"/>
    </row>
    <row r="3356" spans="14:34" x14ac:dyDescent="0.25">
      <c r="N3356"/>
      <c r="AH3356"/>
    </row>
    <row r="3357" spans="14:34" x14ac:dyDescent="0.25">
      <c r="N3357"/>
      <c r="AH3357"/>
    </row>
    <row r="3358" spans="14:34" x14ac:dyDescent="0.25">
      <c r="N3358"/>
      <c r="AH3358"/>
    </row>
    <row r="3359" spans="14:34" x14ac:dyDescent="0.25">
      <c r="N3359"/>
      <c r="AH3359"/>
    </row>
    <row r="3360" spans="14:34" x14ac:dyDescent="0.25">
      <c r="N3360"/>
      <c r="AH3360"/>
    </row>
    <row r="3361" spans="14:34" x14ac:dyDescent="0.25">
      <c r="N3361"/>
      <c r="AH3361"/>
    </row>
    <row r="3362" spans="14:34" x14ac:dyDescent="0.25">
      <c r="N3362"/>
      <c r="AH3362"/>
    </row>
    <row r="3363" spans="14:34" x14ac:dyDescent="0.25">
      <c r="N3363"/>
      <c r="AH3363"/>
    </row>
    <row r="3364" spans="14:34" x14ac:dyDescent="0.25">
      <c r="N3364"/>
      <c r="AH3364"/>
    </row>
    <row r="3365" spans="14:34" x14ac:dyDescent="0.25">
      <c r="N3365"/>
      <c r="AH3365"/>
    </row>
    <row r="3366" spans="14:34" x14ac:dyDescent="0.25">
      <c r="N3366"/>
      <c r="AH3366"/>
    </row>
    <row r="3367" spans="14:34" x14ac:dyDescent="0.25">
      <c r="N3367"/>
      <c r="AH3367"/>
    </row>
    <row r="3368" spans="14:34" x14ac:dyDescent="0.25">
      <c r="N3368"/>
      <c r="AH3368"/>
    </row>
    <row r="3369" spans="14:34" x14ac:dyDescent="0.25">
      <c r="N3369"/>
      <c r="AH3369"/>
    </row>
    <row r="3370" spans="14:34" x14ac:dyDescent="0.25">
      <c r="N3370"/>
      <c r="AH3370"/>
    </row>
    <row r="3371" spans="14:34" x14ac:dyDescent="0.25">
      <c r="N3371"/>
      <c r="AH3371"/>
    </row>
    <row r="3372" spans="14:34" x14ac:dyDescent="0.25">
      <c r="N3372"/>
      <c r="AH3372"/>
    </row>
    <row r="3373" spans="14:34" x14ac:dyDescent="0.25">
      <c r="N3373"/>
      <c r="AH3373"/>
    </row>
    <row r="3374" spans="14:34" x14ac:dyDescent="0.25">
      <c r="N3374"/>
      <c r="AH3374"/>
    </row>
    <row r="3375" spans="14:34" x14ac:dyDescent="0.25">
      <c r="N3375"/>
      <c r="AH3375"/>
    </row>
    <row r="3376" spans="14:34" x14ac:dyDescent="0.25">
      <c r="N3376"/>
      <c r="AH3376"/>
    </row>
    <row r="3377" spans="14:34" x14ac:dyDescent="0.25">
      <c r="N3377"/>
      <c r="AH3377"/>
    </row>
    <row r="3378" spans="14:34" x14ac:dyDescent="0.25">
      <c r="N3378"/>
      <c r="AH3378"/>
    </row>
    <row r="3379" spans="14:34" x14ac:dyDescent="0.25">
      <c r="N3379"/>
      <c r="AH3379"/>
    </row>
    <row r="3380" spans="14:34" x14ac:dyDescent="0.25">
      <c r="N3380"/>
      <c r="AH3380"/>
    </row>
    <row r="3381" spans="14:34" x14ac:dyDescent="0.25">
      <c r="N3381"/>
      <c r="AH3381"/>
    </row>
    <row r="3382" spans="14:34" x14ac:dyDescent="0.25">
      <c r="N3382"/>
      <c r="AH3382"/>
    </row>
    <row r="3383" spans="14:34" x14ac:dyDescent="0.25">
      <c r="N3383"/>
      <c r="AH3383"/>
    </row>
    <row r="3384" spans="14:34" x14ac:dyDescent="0.25">
      <c r="N3384"/>
      <c r="AH3384"/>
    </row>
    <row r="3385" spans="14:34" x14ac:dyDescent="0.25">
      <c r="N3385"/>
      <c r="AH3385"/>
    </row>
    <row r="3386" spans="14:34" x14ac:dyDescent="0.25">
      <c r="N3386"/>
      <c r="AH3386"/>
    </row>
    <row r="3387" spans="14:34" x14ac:dyDescent="0.25">
      <c r="N3387"/>
      <c r="AH3387"/>
    </row>
    <row r="3388" spans="14:34" x14ac:dyDescent="0.25">
      <c r="N3388"/>
      <c r="AH3388"/>
    </row>
    <row r="3389" spans="14:34" x14ac:dyDescent="0.25">
      <c r="N3389"/>
      <c r="AH3389"/>
    </row>
    <row r="3390" spans="14:34" x14ac:dyDescent="0.25">
      <c r="N3390"/>
      <c r="AH3390"/>
    </row>
    <row r="3391" spans="14:34" x14ac:dyDescent="0.25">
      <c r="N3391"/>
      <c r="AH3391"/>
    </row>
    <row r="3392" spans="14:34" x14ac:dyDescent="0.25">
      <c r="N3392"/>
      <c r="AH3392"/>
    </row>
    <row r="3393" spans="14:34" x14ac:dyDescent="0.25">
      <c r="N3393"/>
      <c r="AH3393"/>
    </row>
    <row r="3394" spans="14:34" x14ac:dyDescent="0.25">
      <c r="N3394"/>
      <c r="AH3394"/>
    </row>
    <row r="3395" spans="14:34" x14ac:dyDescent="0.25">
      <c r="N3395"/>
      <c r="AH3395"/>
    </row>
    <row r="3396" spans="14:34" x14ac:dyDescent="0.25">
      <c r="N3396"/>
      <c r="AH3396"/>
    </row>
    <row r="3397" spans="14:34" x14ac:dyDescent="0.25">
      <c r="N3397"/>
      <c r="AH3397"/>
    </row>
    <row r="3398" spans="14:34" x14ac:dyDescent="0.25">
      <c r="N3398"/>
      <c r="AH3398"/>
    </row>
    <row r="3399" spans="14:34" x14ac:dyDescent="0.25">
      <c r="N3399"/>
      <c r="AH3399"/>
    </row>
    <row r="3400" spans="14:34" x14ac:dyDescent="0.25">
      <c r="N3400"/>
      <c r="AH3400"/>
    </row>
    <row r="3401" spans="14:34" x14ac:dyDescent="0.25">
      <c r="N3401"/>
      <c r="AH3401"/>
    </row>
    <row r="3402" spans="14:34" x14ac:dyDescent="0.25">
      <c r="N3402"/>
      <c r="AH3402"/>
    </row>
    <row r="3403" spans="14:34" x14ac:dyDescent="0.25">
      <c r="N3403"/>
      <c r="AH3403"/>
    </row>
    <row r="3404" spans="14:34" x14ac:dyDescent="0.25">
      <c r="N3404"/>
      <c r="AH3404"/>
    </row>
    <row r="3405" spans="14:34" x14ac:dyDescent="0.25">
      <c r="N3405"/>
      <c r="AH3405"/>
    </row>
    <row r="3406" spans="14:34" x14ac:dyDescent="0.25">
      <c r="N3406"/>
      <c r="AH3406"/>
    </row>
    <row r="3407" spans="14:34" x14ac:dyDescent="0.25">
      <c r="N3407"/>
      <c r="AH3407"/>
    </row>
    <row r="3408" spans="14:34" x14ac:dyDescent="0.25">
      <c r="N3408"/>
      <c r="AH3408"/>
    </row>
    <row r="3409" spans="14:34" x14ac:dyDescent="0.25">
      <c r="N3409"/>
      <c r="AH3409"/>
    </row>
    <row r="3410" spans="14:34" x14ac:dyDescent="0.25">
      <c r="N3410"/>
      <c r="AH3410"/>
    </row>
    <row r="3411" spans="14:34" x14ac:dyDescent="0.25">
      <c r="N3411"/>
      <c r="AH3411"/>
    </row>
    <row r="3412" spans="14:34" x14ac:dyDescent="0.25">
      <c r="N3412"/>
      <c r="AH3412"/>
    </row>
    <row r="3413" spans="14:34" x14ac:dyDescent="0.25">
      <c r="N3413"/>
      <c r="AH3413"/>
    </row>
    <row r="3414" spans="14:34" x14ac:dyDescent="0.25">
      <c r="N3414"/>
      <c r="AH3414"/>
    </row>
    <row r="3415" spans="14:34" x14ac:dyDescent="0.25">
      <c r="N3415"/>
      <c r="AH3415"/>
    </row>
    <row r="3416" spans="14:34" x14ac:dyDescent="0.25">
      <c r="N3416"/>
      <c r="AH3416"/>
    </row>
    <row r="3417" spans="14:34" x14ac:dyDescent="0.25">
      <c r="N3417"/>
      <c r="AH3417"/>
    </row>
    <row r="3418" spans="14:34" x14ac:dyDescent="0.25">
      <c r="N3418"/>
      <c r="AH3418"/>
    </row>
    <row r="3419" spans="14:34" x14ac:dyDescent="0.25">
      <c r="N3419"/>
      <c r="AH3419"/>
    </row>
    <row r="3420" spans="14:34" x14ac:dyDescent="0.25">
      <c r="N3420"/>
      <c r="AH3420"/>
    </row>
    <row r="3421" spans="14:34" x14ac:dyDescent="0.25">
      <c r="N3421"/>
      <c r="AH3421"/>
    </row>
    <row r="3422" spans="14:34" x14ac:dyDescent="0.25">
      <c r="N3422"/>
      <c r="AH3422"/>
    </row>
    <row r="3423" spans="14:34" x14ac:dyDescent="0.25">
      <c r="N3423"/>
      <c r="AH3423"/>
    </row>
    <row r="3424" spans="14:34" x14ac:dyDescent="0.25">
      <c r="N3424"/>
      <c r="AH3424"/>
    </row>
    <row r="3425" spans="14:34" x14ac:dyDescent="0.25">
      <c r="N3425"/>
      <c r="AH3425"/>
    </row>
    <row r="3426" spans="14:34" x14ac:dyDescent="0.25">
      <c r="N3426"/>
      <c r="AH3426"/>
    </row>
    <row r="3427" spans="14:34" x14ac:dyDescent="0.25">
      <c r="N3427"/>
      <c r="AH3427"/>
    </row>
    <row r="3428" spans="14:34" x14ac:dyDescent="0.25">
      <c r="N3428"/>
      <c r="AH3428"/>
    </row>
    <row r="3429" spans="14:34" x14ac:dyDescent="0.25">
      <c r="N3429"/>
      <c r="AH3429"/>
    </row>
    <row r="3430" spans="14:34" x14ac:dyDescent="0.25">
      <c r="N3430"/>
      <c r="AH3430"/>
    </row>
    <row r="3431" spans="14:34" x14ac:dyDescent="0.25">
      <c r="N3431"/>
      <c r="AH3431"/>
    </row>
    <row r="3432" spans="14:34" x14ac:dyDescent="0.25">
      <c r="N3432"/>
      <c r="AH3432"/>
    </row>
    <row r="3433" spans="14:34" x14ac:dyDescent="0.25">
      <c r="N3433"/>
      <c r="AH3433"/>
    </row>
    <row r="3434" spans="14:34" x14ac:dyDescent="0.25">
      <c r="N3434"/>
      <c r="AH3434"/>
    </row>
    <row r="3435" spans="14:34" x14ac:dyDescent="0.25">
      <c r="N3435"/>
      <c r="AH3435"/>
    </row>
    <row r="3436" spans="14:34" x14ac:dyDescent="0.25">
      <c r="N3436"/>
      <c r="AH3436"/>
    </row>
    <row r="3437" spans="14:34" x14ac:dyDescent="0.25">
      <c r="N3437"/>
      <c r="AH3437"/>
    </row>
    <row r="3438" spans="14:34" x14ac:dyDescent="0.25">
      <c r="N3438"/>
      <c r="AH3438"/>
    </row>
    <row r="3439" spans="14:34" x14ac:dyDescent="0.25">
      <c r="N3439"/>
      <c r="AH3439"/>
    </row>
    <row r="3440" spans="14:34" x14ac:dyDescent="0.25">
      <c r="N3440"/>
      <c r="AH3440"/>
    </row>
    <row r="3441" spans="14:34" x14ac:dyDescent="0.25">
      <c r="N3441"/>
      <c r="AH3441"/>
    </row>
    <row r="3442" spans="14:34" x14ac:dyDescent="0.25">
      <c r="N3442"/>
      <c r="AH3442"/>
    </row>
    <row r="3443" spans="14:34" x14ac:dyDescent="0.25">
      <c r="N3443"/>
      <c r="AH3443"/>
    </row>
    <row r="3444" spans="14:34" x14ac:dyDescent="0.25">
      <c r="N3444"/>
      <c r="AH3444"/>
    </row>
    <row r="3445" spans="14:34" x14ac:dyDescent="0.25">
      <c r="N3445"/>
      <c r="AH3445"/>
    </row>
    <row r="3446" spans="14:34" x14ac:dyDescent="0.25">
      <c r="N3446"/>
      <c r="AH3446"/>
    </row>
    <row r="3447" spans="14:34" x14ac:dyDescent="0.25">
      <c r="N3447"/>
      <c r="AH3447"/>
    </row>
    <row r="3448" spans="14:34" x14ac:dyDescent="0.25">
      <c r="N3448"/>
      <c r="AH3448"/>
    </row>
    <row r="3449" spans="14:34" x14ac:dyDescent="0.25">
      <c r="N3449"/>
      <c r="AH3449"/>
    </row>
    <row r="3450" spans="14:34" x14ac:dyDescent="0.25">
      <c r="N3450"/>
      <c r="AH3450"/>
    </row>
    <row r="3451" spans="14:34" x14ac:dyDescent="0.25">
      <c r="N3451"/>
      <c r="AH3451"/>
    </row>
    <row r="3452" spans="14:34" x14ac:dyDescent="0.25">
      <c r="N3452"/>
      <c r="AH3452"/>
    </row>
    <row r="3453" spans="14:34" x14ac:dyDescent="0.25">
      <c r="N3453"/>
      <c r="AH3453"/>
    </row>
    <row r="3454" spans="14:34" x14ac:dyDescent="0.25">
      <c r="N3454"/>
      <c r="AH3454"/>
    </row>
    <row r="3455" spans="14:34" x14ac:dyDescent="0.25">
      <c r="N3455"/>
      <c r="AH3455"/>
    </row>
    <row r="3456" spans="14:34" x14ac:dyDescent="0.25">
      <c r="N3456"/>
      <c r="AH3456"/>
    </row>
    <row r="3457" spans="14:34" x14ac:dyDescent="0.25">
      <c r="N3457"/>
      <c r="AH3457"/>
    </row>
    <row r="3458" spans="14:34" x14ac:dyDescent="0.25">
      <c r="N3458"/>
      <c r="AH3458"/>
    </row>
    <row r="3459" spans="14:34" x14ac:dyDescent="0.25">
      <c r="N3459"/>
      <c r="AH3459"/>
    </row>
    <row r="3460" spans="14:34" x14ac:dyDescent="0.25">
      <c r="N3460"/>
      <c r="AH3460"/>
    </row>
    <row r="3461" spans="14:34" x14ac:dyDescent="0.25">
      <c r="N3461"/>
      <c r="AH3461"/>
    </row>
    <row r="3462" spans="14:34" x14ac:dyDescent="0.25">
      <c r="N3462"/>
      <c r="AH3462"/>
    </row>
    <row r="3463" spans="14:34" x14ac:dyDescent="0.25">
      <c r="N3463"/>
      <c r="AH3463"/>
    </row>
    <row r="3464" spans="14:34" x14ac:dyDescent="0.25">
      <c r="N3464"/>
      <c r="AH3464"/>
    </row>
    <row r="3465" spans="14:34" x14ac:dyDescent="0.25">
      <c r="N3465"/>
      <c r="AH3465"/>
    </row>
    <row r="3466" spans="14:34" x14ac:dyDescent="0.25">
      <c r="N3466"/>
      <c r="AH3466"/>
    </row>
    <row r="3467" spans="14:34" x14ac:dyDescent="0.25">
      <c r="N3467"/>
      <c r="AH3467"/>
    </row>
    <row r="3468" spans="14:34" x14ac:dyDescent="0.25">
      <c r="N3468"/>
      <c r="AH3468"/>
    </row>
    <row r="3469" spans="14:34" x14ac:dyDescent="0.25">
      <c r="N3469"/>
      <c r="AH3469"/>
    </row>
    <row r="3470" spans="14:34" x14ac:dyDescent="0.25">
      <c r="N3470"/>
      <c r="AH3470"/>
    </row>
    <row r="3471" spans="14:34" x14ac:dyDescent="0.25">
      <c r="N3471"/>
      <c r="AH3471"/>
    </row>
    <row r="3472" spans="14:34" x14ac:dyDescent="0.25">
      <c r="N3472"/>
      <c r="AH3472"/>
    </row>
    <row r="3473" spans="14:34" x14ac:dyDescent="0.25">
      <c r="N3473"/>
      <c r="AH3473"/>
    </row>
    <row r="3474" spans="14:34" x14ac:dyDescent="0.25">
      <c r="N3474"/>
      <c r="AH3474"/>
    </row>
    <row r="3475" spans="14:34" x14ac:dyDescent="0.25">
      <c r="N3475"/>
      <c r="AH3475"/>
    </row>
    <row r="3476" spans="14:34" x14ac:dyDescent="0.25">
      <c r="N3476"/>
      <c r="AH3476"/>
    </row>
    <row r="3477" spans="14:34" x14ac:dyDescent="0.25">
      <c r="N3477"/>
      <c r="AH3477"/>
    </row>
    <row r="3478" spans="14:34" x14ac:dyDescent="0.25">
      <c r="N3478"/>
      <c r="AH3478"/>
    </row>
    <row r="3479" spans="14:34" x14ac:dyDescent="0.25">
      <c r="N3479"/>
      <c r="AH3479"/>
    </row>
    <row r="3480" spans="14:34" x14ac:dyDescent="0.25">
      <c r="N3480"/>
      <c r="AH3480"/>
    </row>
    <row r="3481" spans="14:34" x14ac:dyDescent="0.25">
      <c r="N3481"/>
      <c r="AH3481"/>
    </row>
    <row r="3482" spans="14:34" x14ac:dyDescent="0.25">
      <c r="N3482"/>
      <c r="AH3482"/>
    </row>
    <row r="3483" spans="14:34" x14ac:dyDescent="0.25">
      <c r="N3483"/>
      <c r="AH3483"/>
    </row>
    <row r="3484" spans="14:34" x14ac:dyDescent="0.25">
      <c r="N3484"/>
      <c r="AH3484"/>
    </row>
    <row r="3485" spans="14:34" x14ac:dyDescent="0.25">
      <c r="N3485"/>
      <c r="AH3485"/>
    </row>
    <row r="3486" spans="14:34" x14ac:dyDescent="0.25">
      <c r="N3486"/>
      <c r="AH3486"/>
    </row>
    <row r="3487" spans="14:34" x14ac:dyDescent="0.25">
      <c r="N3487"/>
      <c r="AH3487"/>
    </row>
    <row r="3488" spans="14:34" x14ac:dyDescent="0.25">
      <c r="N3488"/>
      <c r="AH3488"/>
    </row>
    <row r="3489" spans="14:34" x14ac:dyDescent="0.25">
      <c r="N3489"/>
      <c r="AH3489"/>
    </row>
    <row r="3490" spans="14:34" x14ac:dyDescent="0.25">
      <c r="N3490"/>
      <c r="AH3490"/>
    </row>
    <row r="3491" spans="14:34" x14ac:dyDescent="0.25">
      <c r="N3491"/>
      <c r="AH3491"/>
    </row>
    <row r="3492" spans="14:34" x14ac:dyDescent="0.25">
      <c r="N3492"/>
      <c r="AH3492"/>
    </row>
    <row r="3493" spans="14:34" x14ac:dyDescent="0.25">
      <c r="N3493"/>
      <c r="AH3493"/>
    </row>
    <row r="3494" spans="14:34" x14ac:dyDescent="0.25">
      <c r="N3494"/>
      <c r="AH3494"/>
    </row>
    <row r="3495" spans="14:34" x14ac:dyDescent="0.25">
      <c r="N3495"/>
      <c r="AH3495"/>
    </row>
    <row r="3496" spans="14:34" x14ac:dyDescent="0.25">
      <c r="N3496"/>
      <c r="AH3496"/>
    </row>
    <row r="3497" spans="14:34" x14ac:dyDescent="0.25">
      <c r="N3497"/>
      <c r="AH3497"/>
    </row>
    <row r="3498" spans="14:34" x14ac:dyDescent="0.25">
      <c r="N3498"/>
      <c r="AH3498"/>
    </row>
    <row r="3499" spans="14:34" x14ac:dyDescent="0.25">
      <c r="N3499"/>
      <c r="AH3499"/>
    </row>
    <row r="3500" spans="14:34" x14ac:dyDescent="0.25">
      <c r="N3500"/>
      <c r="AH3500"/>
    </row>
    <row r="3501" spans="14:34" x14ac:dyDescent="0.25">
      <c r="N3501"/>
      <c r="AH3501"/>
    </row>
    <row r="3502" spans="14:34" x14ac:dyDescent="0.25">
      <c r="N3502"/>
      <c r="AH3502"/>
    </row>
    <row r="3503" spans="14:34" x14ac:dyDescent="0.25">
      <c r="N3503"/>
      <c r="AH3503"/>
    </row>
    <row r="3504" spans="14:34" x14ac:dyDescent="0.25">
      <c r="N3504"/>
      <c r="AH3504"/>
    </row>
    <row r="3505" spans="14:34" x14ac:dyDescent="0.25">
      <c r="N3505"/>
      <c r="AH3505"/>
    </row>
    <row r="3506" spans="14:34" x14ac:dyDescent="0.25">
      <c r="N3506"/>
      <c r="AH3506"/>
    </row>
    <row r="3507" spans="14:34" x14ac:dyDescent="0.25">
      <c r="N3507"/>
      <c r="AH3507"/>
    </row>
    <row r="3508" spans="14:34" x14ac:dyDescent="0.25">
      <c r="N3508"/>
      <c r="AH3508"/>
    </row>
    <row r="3509" spans="14:34" x14ac:dyDescent="0.25">
      <c r="N3509"/>
      <c r="AH3509"/>
    </row>
    <row r="3510" spans="14:34" x14ac:dyDescent="0.25">
      <c r="N3510"/>
      <c r="AH3510"/>
    </row>
    <row r="3511" spans="14:34" x14ac:dyDescent="0.25">
      <c r="N3511"/>
      <c r="AH3511"/>
    </row>
    <row r="3512" spans="14:34" x14ac:dyDescent="0.25">
      <c r="N3512"/>
      <c r="AH3512"/>
    </row>
    <row r="3513" spans="14:34" x14ac:dyDescent="0.25">
      <c r="N3513"/>
      <c r="AH3513"/>
    </row>
    <row r="3514" spans="14:34" x14ac:dyDescent="0.25">
      <c r="N3514"/>
      <c r="AH3514"/>
    </row>
    <row r="3515" spans="14:34" x14ac:dyDescent="0.25">
      <c r="N3515"/>
      <c r="AH3515"/>
    </row>
    <row r="3516" spans="14:34" x14ac:dyDescent="0.25">
      <c r="N3516"/>
      <c r="AH3516"/>
    </row>
    <row r="3517" spans="14:34" x14ac:dyDescent="0.25">
      <c r="N3517"/>
      <c r="AH3517"/>
    </row>
    <row r="3518" spans="14:34" x14ac:dyDescent="0.25">
      <c r="N3518"/>
      <c r="AH3518"/>
    </row>
    <row r="3519" spans="14:34" x14ac:dyDescent="0.25">
      <c r="N3519"/>
      <c r="AH3519"/>
    </row>
    <row r="3520" spans="14:34" x14ac:dyDescent="0.25">
      <c r="N3520"/>
      <c r="AH3520"/>
    </row>
    <row r="3521" spans="14:34" x14ac:dyDescent="0.25">
      <c r="N3521"/>
      <c r="AH3521"/>
    </row>
    <row r="3522" spans="14:34" x14ac:dyDescent="0.25">
      <c r="N3522"/>
      <c r="AH3522"/>
    </row>
    <row r="3523" spans="14:34" x14ac:dyDescent="0.25">
      <c r="N3523"/>
      <c r="AH3523"/>
    </row>
    <row r="3524" spans="14:34" x14ac:dyDescent="0.25">
      <c r="N3524"/>
      <c r="AH3524"/>
    </row>
    <row r="3525" spans="14:34" x14ac:dyDescent="0.25">
      <c r="N3525"/>
      <c r="AH3525"/>
    </row>
    <row r="3526" spans="14:34" x14ac:dyDescent="0.25">
      <c r="N3526"/>
      <c r="AH3526"/>
    </row>
    <row r="3527" spans="14:34" x14ac:dyDescent="0.25">
      <c r="N3527"/>
      <c r="AH3527"/>
    </row>
    <row r="3528" spans="14:34" x14ac:dyDescent="0.25">
      <c r="N3528"/>
      <c r="AH3528"/>
    </row>
    <row r="3529" spans="14:34" x14ac:dyDescent="0.25">
      <c r="N3529"/>
      <c r="AH3529"/>
    </row>
    <row r="3530" spans="14:34" x14ac:dyDescent="0.25">
      <c r="N3530"/>
      <c r="AH3530"/>
    </row>
    <row r="3531" spans="14:34" x14ac:dyDescent="0.25">
      <c r="N3531"/>
      <c r="AH3531"/>
    </row>
    <row r="3532" spans="14:34" x14ac:dyDescent="0.25">
      <c r="N3532"/>
      <c r="AH3532"/>
    </row>
    <row r="3533" spans="14:34" x14ac:dyDescent="0.25">
      <c r="N3533"/>
      <c r="AH3533"/>
    </row>
    <row r="3534" spans="14:34" x14ac:dyDescent="0.25">
      <c r="N3534"/>
      <c r="AH3534"/>
    </row>
    <row r="3535" spans="14:34" x14ac:dyDescent="0.25">
      <c r="N3535"/>
      <c r="AH3535"/>
    </row>
    <row r="3536" spans="14:34" x14ac:dyDescent="0.25">
      <c r="N3536"/>
      <c r="AH3536"/>
    </row>
    <row r="3537" spans="14:34" x14ac:dyDescent="0.25">
      <c r="N3537"/>
      <c r="AH3537"/>
    </row>
    <row r="3538" spans="14:34" x14ac:dyDescent="0.25">
      <c r="N3538"/>
      <c r="AH3538"/>
    </row>
    <row r="3539" spans="14:34" x14ac:dyDescent="0.25">
      <c r="N3539"/>
      <c r="AH3539"/>
    </row>
    <row r="3540" spans="14:34" x14ac:dyDescent="0.25">
      <c r="N3540"/>
      <c r="AH3540"/>
    </row>
    <row r="3541" spans="14:34" x14ac:dyDescent="0.25">
      <c r="N3541"/>
      <c r="AH3541"/>
    </row>
    <row r="3542" spans="14:34" x14ac:dyDescent="0.25">
      <c r="N3542"/>
      <c r="AH3542"/>
    </row>
    <row r="3543" spans="14:34" x14ac:dyDescent="0.25">
      <c r="N3543"/>
      <c r="AH3543"/>
    </row>
    <row r="3544" spans="14:34" x14ac:dyDescent="0.25">
      <c r="N3544"/>
      <c r="AH3544"/>
    </row>
    <row r="3545" spans="14:34" x14ac:dyDescent="0.25">
      <c r="N3545"/>
      <c r="AH3545"/>
    </row>
    <row r="3546" spans="14:34" x14ac:dyDescent="0.25">
      <c r="N3546"/>
      <c r="AH3546"/>
    </row>
    <row r="3547" spans="14:34" x14ac:dyDescent="0.25">
      <c r="N3547"/>
      <c r="AH3547"/>
    </row>
    <row r="3548" spans="14:34" x14ac:dyDescent="0.25">
      <c r="N3548"/>
      <c r="AH3548"/>
    </row>
    <row r="3549" spans="14:34" x14ac:dyDescent="0.25">
      <c r="N3549"/>
      <c r="AH3549"/>
    </row>
    <row r="3550" spans="14:34" x14ac:dyDescent="0.25">
      <c r="N3550"/>
      <c r="AH3550"/>
    </row>
    <row r="3551" spans="14:34" x14ac:dyDescent="0.25">
      <c r="N3551"/>
      <c r="AH3551"/>
    </row>
    <row r="3552" spans="14:34" x14ac:dyDescent="0.25">
      <c r="N3552"/>
      <c r="AH3552"/>
    </row>
    <row r="3553" spans="14:34" x14ac:dyDescent="0.25">
      <c r="N3553"/>
      <c r="AH3553"/>
    </row>
    <row r="3554" spans="14:34" x14ac:dyDescent="0.25">
      <c r="N3554"/>
      <c r="AH3554"/>
    </row>
    <row r="3555" spans="14:34" x14ac:dyDescent="0.25">
      <c r="N3555"/>
      <c r="AH3555"/>
    </row>
    <row r="3556" spans="14:34" x14ac:dyDescent="0.25">
      <c r="N3556"/>
      <c r="AH3556"/>
    </row>
    <row r="3557" spans="14:34" x14ac:dyDescent="0.25">
      <c r="N3557"/>
      <c r="AH3557"/>
    </row>
    <row r="3558" spans="14:34" x14ac:dyDescent="0.25">
      <c r="N3558"/>
      <c r="AH3558"/>
    </row>
    <row r="3559" spans="14:34" x14ac:dyDescent="0.25">
      <c r="N3559"/>
      <c r="AH3559"/>
    </row>
    <row r="3560" spans="14:34" x14ac:dyDescent="0.25">
      <c r="N3560"/>
      <c r="AH3560"/>
    </row>
    <row r="3561" spans="14:34" x14ac:dyDescent="0.25">
      <c r="N3561"/>
      <c r="AH3561"/>
    </row>
    <row r="3562" spans="14:34" x14ac:dyDescent="0.25">
      <c r="N3562"/>
      <c r="AH3562"/>
    </row>
    <row r="3563" spans="14:34" x14ac:dyDescent="0.25">
      <c r="N3563"/>
      <c r="AH3563"/>
    </row>
    <row r="3564" spans="14:34" x14ac:dyDescent="0.25">
      <c r="N3564"/>
      <c r="AH3564"/>
    </row>
    <row r="3565" spans="14:34" x14ac:dyDescent="0.25">
      <c r="N3565"/>
      <c r="AH3565"/>
    </row>
    <row r="3566" spans="14:34" x14ac:dyDescent="0.25">
      <c r="N3566"/>
      <c r="AH3566"/>
    </row>
    <row r="3567" spans="14:34" x14ac:dyDescent="0.25">
      <c r="N3567"/>
      <c r="AH3567"/>
    </row>
    <row r="3568" spans="14:34" x14ac:dyDescent="0.25">
      <c r="N3568"/>
      <c r="AH3568"/>
    </row>
    <row r="3569" spans="14:34" x14ac:dyDescent="0.25">
      <c r="N3569"/>
      <c r="AH3569"/>
    </row>
    <row r="3570" spans="14:34" x14ac:dyDescent="0.25">
      <c r="N3570"/>
      <c r="AH3570"/>
    </row>
    <row r="3571" spans="14:34" x14ac:dyDescent="0.25">
      <c r="N3571"/>
      <c r="AH3571"/>
    </row>
    <row r="3572" spans="14:34" x14ac:dyDescent="0.25">
      <c r="N3572"/>
      <c r="AH3572"/>
    </row>
    <row r="3573" spans="14:34" x14ac:dyDescent="0.25">
      <c r="N3573"/>
      <c r="AH3573"/>
    </row>
    <row r="3574" spans="14:34" x14ac:dyDescent="0.25">
      <c r="N3574"/>
      <c r="AH3574"/>
    </row>
    <row r="3575" spans="14:34" x14ac:dyDescent="0.25">
      <c r="N3575"/>
      <c r="AH3575"/>
    </row>
    <row r="3576" spans="14:34" x14ac:dyDescent="0.25">
      <c r="N3576"/>
      <c r="AH3576"/>
    </row>
    <row r="3577" spans="14:34" x14ac:dyDescent="0.25">
      <c r="N3577"/>
      <c r="AH3577"/>
    </row>
    <row r="3578" spans="14:34" x14ac:dyDescent="0.25">
      <c r="N3578"/>
      <c r="AH3578"/>
    </row>
    <row r="3579" spans="14:34" x14ac:dyDescent="0.25">
      <c r="N3579"/>
      <c r="AH3579"/>
    </row>
    <row r="3580" spans="14:34" x14ac:dyDescent="0.25">
      <c r="N3580"/>
      <c r="AH3580"/>
    </row>
    <row r="3581" spans="14:34" x14ac:dyDescent="0.25">
      <c r="N3581"/>
      <c r="AH3581"/>
    </row>
    <row r="3582" spans="14:34" x14ac:dyDescent="0.25">
      <c r="N3582"/>
      <c r="AH3582"/>
    </row>
    <row r="3583" spans="14:34" x14ac:dyDescent="0.25">
      <c r="N3583"/>
      <c r="AH3583"/>
    </row>
    <row r="3584" spans="14:34" x14ac:dyDescent="0.25">
      <c r="N3584"/>
      <c r="AH3584"/>
    </row>
    <row r="3585" spans="14:34" x14ac:dyDescent="0.25">
      <c r="N3585"/>
      <c r="AH3585"/>
    </row>
    <row r="3586" spans="14:34" x14ac:dyDescent="0.25">
      <c r="N3586"/>
      <c r="AH3586"/>
    </row>
    <row r="3587" spans="14:34" x14ac:dyDescent="0.25">
      <c r="N3587"/>
      <c r="AH3587"/>
    </row>
    <row r="3588" spans="14:34" x14ac:dyDescent="0.25">
      <c r="N3588"/>
      <c r="AH3588"/>
    </row>
    <row r="3589" spans="14:34" x14ac:dyDescent="0.25">
      <c r="N3589"/>
      <c r="AH3589"/>
    </row>
    <row r="3590" spans="14:34" x14ac:dyDescent="0.25">
      <c r="N3590"/>
      <c r="AH3590"/>
    </row>
    <row r="3591" spans="14:34" x14ac:dyDescent="0.25">
      <c r="N3591"/>
      <c r="AH3591"/>
    </row>
    <row r="3592" spans="14:34" x14ac:dyDescent="0.25">
      <c r="N3592"/>
      <c r="AH3592"/>
    </row>
    <row r="3593" spans="14:34" x14ac:dyDescent="0.25">
      <c r="N3593"/>
      <c r="AH3593"/>
    </row>
    <row r="3594" spans="14:34" x14ac:dyDescent="0.25">
      <c r="N3594"/>
      <c r="AH3594"/>
    </row>
    <row r="3595" spans="14:34" x14ac:dyDescent="0.25">
      <c r="N3595"/>
      <c r="AH3595"/>
    </row>
    <row r="3596" spans="14:34" x14ac:dyDescent="0.25">
      <c r="N3596"/>
      <c r="AH3596"/>
    </row>
    <row r="3597" spans="14:34" x14ac:dyDescent="0.25">
      <c r="N3597"/>
      <c r="AH3597"/>
    </row>
    <row r="3598" spans="14:34" x14ac:dyDescent="0.25">
      <c r="N3598"/>
      <c r="AH3598"/>
    </row>
    <row r="3599" spans="14:34" x14ac:dyDescent="0.25">
      <c r="N3599"/>
      <c r="AH3599"/>
    </row>
    <row r="3600" spans="14:34" x14ac:dyDescent="0.25">
      <c r="N3600"/>
      <c r="AH3600"/>
    </row>
    <row r="3601" spans="14:34" x14ac:dyDescent="0.25">
      <c r="N3601"/>
      <c r="AH3601"/>
    </row>
    <row r="3602" spans="14:34" x14ac:dyDescent="0.25">
      <c r="N3602"/>
      <c r="AH3602"/>
    </row>
    <row r="3603" spans="14:34" x14ac:dyDescent="0.25">
      <c r="N3603"/>
      <c r="AH3603"/>
    </row>
    <row r="3604" spans="14:34" x14ac:dyDescent="0.25">
      <c r="N3604"/>
      <c r="AH3604"/>
    </row>
    <row r="3605" spans="14:34" x14ac:dyDescent="0.25">
      <c r="N3605"/>
      <c r="AH3605"/>
    </row>
    <row r="3606" spans="14:34" x14ac:dyDescent="0.25">
      <c r="N3606"/>
      <c r="AH3606"/>
    </row>
    <row r="3607" spans="14:34" x14ac:dyDescent="0.25">
      <c r="N3607"/>
      <c r="AH3607"/>
    </row>
    <row r="3608" spans="14:34" x14ac:dyDescent="0.25">
      <c r="N3608"/>
      <c r="AH3608"/>
    </row>
    <row r="3609" spans="14:34" x14ac:dyDescent="0.25">
      <c r="N3609"/>
      <c r="AH3609"/>
    </row>
    <row r="3610" spans="14:34" x14ac:dyDescent="0.25">
      <c r="N3610"/>
      <c r="AH3610"/>
    </row>
    <row r="3611" spans="14:34" x14ac:dyDescent="0.25">
      <c r="N3611"/>
      <c r="AH3611"/>
    </row>
    <row r="3612" spans="14:34" x14ac:dyDescent="0.25">
      <c r="N3612"/>
      <c r="AH3612"/>
    </row>
    <row r="3613" spans="14:34" x14ac:dyDescent="0.25">
      <c r="N3613"/>
      <c r="AH3613"/>
    </row>
    <row r="3614" spans="14:34" x14ac:dyDescent="0.25">
      <c r="N3614"/>
      <c r="AH3614"/>
    </row>
    <row r="3615" spans="14:34" x14ac:dyDescent="0.25">
      <c r="N3615"/>
      <c r="AH3615"/>
    </row>
    <row r="3616" spans="14:34" x14ac:dyDescent="0.25">
      <c r="N3616"/>
      <c r="AH3616"/>
    </row>
    <row r="3617" spans="14:34" x14ac:dyDescent="0.25">
      <c r="N3617"/>
      <c r="AH3617"/>
    </row>
    <row r="3618" spans="14:34" x14ac:dyDescent="0.25">
      <c r="N3618"/>
      <c r="AH3618"/>
    </row>
    <row r="3619" spans="14:34" x14ac:dyDescent="0.25">
      <c r="N3619"/>
      <c r="AH3619"/>
    </row>
    <row r="3620" spans="14:34" x14ac:dyDescent="0.25">
      <c r="N3620"/>
      <c r="AH3620"/>
    </row>
    <row r="3621" spans="14:34" x14ac:dyDescent="0.25">
      <c r="N3621"/>
      <c r="AH3621"/>
    </row>
    <row r="3622" spans="14:34" x14ac:dyDescent="0.25">
      <c r="N3622"/>
      <c r="AH3622"/>
    </row>
    <row r="3623" spans="14:34" x14ac:dyDescent="0.25">
      <c r="N3623"/>
      <c r="AH3623"/>
    </row>
    <row r="3624" spans="14:34" x14ac:dyDescent="0.25">
      <c r="N3624"/>
      <c r="AH3624"/>
    </row>
    <row r="3625" spans="14:34" x14ac:dyDescent="0.25">
      <c r="N3625"/>
      <c r="AH3625"/>
    </row>
    <row r="3626" spans="14:34" x14ac:dyDescent="0.25">
      <c r="N3626"/>
      <c r="AH3626"/>
    </row>
    <row r="3627" spans="14:34" x14ac:dyDescent="0.25">
      <c r="N3627"/>
      <c r="AH3627"/>
    </row>
    <row r="3628" spans="14:34" x14ac:dyDescent="0.25">
      <c r="N3628"/>
      <c r="AH3628"/>
    </row>
    <row r="3629" spans="14:34" x14ac:dyDescent="0.25">
      <c r="N3629"/>
      <c r="AH3629"/>
    </row>
    <row r="3630" spans="14:34" x14ac:dyDescent="0.25">
      <c r="N3630"/>
      <c r="AH3630"/>
    </row>
    <row r="3631" spans="14:34" x14ac:dyDescent="0.25">
      <c r="N3631"/>
      <c r="AH3631"/>
    </row>
    <row r="3632" spans="14:34" x14ac:dyDescent="0.25">
      <c r="N3632"/>
      <c r="AH3632"/>
    </row>
    <row r="3633" spans="14:34" x14ac:dyDescent="0.25">
      <c r="N3633"/>
      <c r="AH3633"/>
    </row>
    <row r="3634" spans="14:34" x14ac:dyDescent="0.25">
      <c r="N3634"/>
      <c r="AH3634"/>
    </row>
    <row r="3635" spans="14:34" x14ac:dyDescent="0.25">
      <c r="N3635"/>
      <c r="AH3635"/>
    </row>
    <row r="3636" spans="14:34" x14ac:dyDescent="0.25">
      <c r="N3636"/>
      <c r="AH3636"/>
    </row>
    <row r="3637" spans="14:34" x14ac:dyDescent="0.25">
      <c r="N3637"/>
      <c r="AH3637"/>
    </row>
    <row r="3638" spans="14:34" x14ac:dyDescent="0.25">
      <c r="N3638"/>
      <c r="AH3638"/>
    </row>
    <row r="3639" spans="14:34" x14ac:dyDescent="0.25">
      <c r="N3639"/>
      <c r="AH3639"/>
    </row>
    <row r="3640" spans="14:34" x14ac:dyDescent="0.25">
      <c r="N3640"/>
      <c r="AH3640"/>
    </row>
    <row r="3641" spans="14:34" x14ac:dyDescent="0.25">
      <c r="N3641"/>
      <c r="AH3641"/>
    </row>
    <row r="3642" spans="14:34" x14ac:dyDescent="0.25">
      <c r="N3642"/>
      <c r="AH3642"/>
    </row>
    <row r="3643" spans="14:34" x14ac:dyDescent="0.25">
      <c r="N3643"/>
      <c r="AH3643"/>
    </row>
    <row r="3644" spans="14:34" x14ac:dyDescent="0.25">
      <c r="N3644"/>
      <c r="AH3644"/>
    </row>
    <row r="3645" spans="14:34" x14ac:dyDescent="0.25">
      <c r="N3645"/>
      <c r="AH3645"/>
    </row>
    <row r="3646" spans="14:34" x14ac:dyDescent="0.25">
      <c r="N3646"/>
      <c r="AH3646"/>
    </row>
    <row r="3647" spans="14:34" x14ac:dyDescent="0.25">
      <c r="N3647"/>
      <c r="AH3647"/>
    </row>
    <row r="3648" spans="14:34" x14ac:dyDescent="0.25">
      <c r="N3648"/>
      <c r="AH3648"/>
    </row>
    <row r="3649" spans="14:34" x14ac:dyDescent="0.25">
      <c r="N3649"/>
      <c r="AH3649"/>
    </row>
    <row r="3650" spans="14:34" x14ac:dyDescent="0.25">
      <c r="N3650"/>
      <c r="AH3650"/>
    </row>
    <row r="3651" spans="14:34" x14ac:dyDescent="0.25">
      <c r="N3651"/>
      <c r="AH3651"/>
    </row>
    <row r="3652" spans="14:34" x14ac:dyDescent="0.25">
      <c r="N3652"/>
      <c r="AH3652"/>
    </row>
    <row r="3653" spans="14:34" x14ac:dyDescent="0.25">
      <c r="N3653"/>
      <c r="AH3653"/>
    </row>
    <row r="3654" spans="14:34" x14ac:dyDescent="0.25">
      <c r="N3654"/>
      <c r="AH3654"/>
    </row>
    <row r="3655" spans="14:34" x14ac:dyDescent="0.25">
      <c r="N3655"/>
      <c r="AH3655"/>
    </row>
    <row r="3656" spans="14:34" x14ac:dyDescent="0.25">
      <c r="N3656"/>
      <c r="AH3656"/>
    </row>
    <row r="3657" spans="14:34" x14ac:dyDescent="0.25">
      <c r="N3657"/>
      <c r="AH3657"/>
    </row>
    <row r="3658" spans="14:34" x14ac:dyDescent="0.25">
      <c r="N3658"/>
      <c r="AH3658"/>
    </row>
    <row r="3659" spans="14:34" x14ac:dyDescent="0.25">
      <c r="N3659"/>
      <c r="AH3659"/>
    </row>
    <row r="3660" spans="14:34" x14ac:dyDescent="0.25">
      <c r="N3660"/>
      <c r="AH3660"/>
    </row>
    <row r="3661" spans="14:34" x14ac:dyDescent="0.25">
      <c r="N3661"/>
      <c r="AH3661"/>
    </row>
    <row r="3662" spans="14:34" x14ac:dyDescent="0.25">
      <c r="N3662"/>
      <c r="AH3662"/>
    </row>
    <row r="3663" spans="14:34" x14ac:dyDescent="0.25">
      <c r="N3663"/>
      <c r="AH3663"/>
    </row>
    <row r="3664" spans="14:34" x14ac:dyDescent="0.25">
      <c r="N3664"/>
      <c r="AH3664"/>
    </row>
    <row r="3665" spans="14:34" x14ac:dyDescent="0.25">
      <c r="N3665"/>
      <c r="AH3665"/>
    </row>
    <row r="3666" spans="14:34" x14ac:dyDescent="0.25">
      <c r="N3666"/>
      <c r="AH3666"/>
    </row>
    <row r="3667" spans="14:34" x14ac:dyDescent="0.25">
      <c r="N3667"/>
      <c r="AH3667"/>
    </row>
    <row r="3668" spans="14:34" x14ac:dyDescent="0.25">
      <c r="N3668"/>
      <c r="AH3668"/>
    </row>
    <row r="3669" spans="14:34" x14ac:dyDescent="0.25">
      <c r="N3669"/>
      <c r="AH3669"/>
    </row>
    <row r="3670" spans="14:34" x14ac:dyDescent="0.25">
      <c r="N3670"/>
      <c r="AH3670"/>
    </row>
    <row r="3671" spans="14:34" x14ac:dyDescent="0.25">
      <c r="N3671"/>
      <c r="AH3671"/>
    </row>
    <row r="3672" spans="14:34" x14ac:dyDescent="0.25">
      <c r="N3672"/>
      <c r="AH3672"/>
    </row>
    <row r="3673" spans="14:34" x14ac:dyDescent="0.25">
      <c r="N3673"/>
      <c r="AH3673"/>
    </row>
    <row r="3674" spans="14:34" x14ac:dyDescent="0.25">
      <c r="N3674"/>
      <c r="AH3674"/>
    </row>
    <row r="3675" spans="14:34" x14ac:dyDescent="0.25">
      <c r="N3675"/>
      <c r="AH3675"/>
    </row>
    <row r="3676" spans="14:34" x14ac:dyDescent="0.25">
      <c r="N3676"/>
      <c r="AH3676"/>
    </row>
    <row r="3677" spans="14:34" x14ac:dyDescent="0.25">
      <c r="N3677"/>
      <c r="AH3677"/>
    </row>
    <row r="3678" spans="14:34" x14ac:dyDescent="0.25">
      <c r="N3678"/>
      <c r="AH3678"/>
    </row>
    <row r="3679" spans="14:34" x14ac:dyDescent="0.25">
      <c r="N3679"/>
      <c r="AH3679"/>
    </row>
    <row r="3680" spans="14:34" x14ac:dyDescent="0.25">
      <c r="N3680"/>
      <c r="AH3680"/>
    </row>
    <row r="3681" spans="14:34" x14ac:dyDescent="0.25">
      <c r="N3681"/>
      <c r="AH3681"/>
    </row>
    <row r="3682" spans="14:34" x14ac:dyDescent="0.25">
      <c r="N3682"/>
      <c r="AH3682"/>
    </row>
    <row r="3683" spans="14:34" x14ac:dyDescent="0.25">
      <c r="N3683"/>
      <c r="AH3683"/>
    </row>
    <row r="3684" spans="14:34" x14ac:dyDescent="0.25">
      <c r="N3684"/>
      <c r="AH3684"/>
    </row>
    <row r="3685" spans="14:34" x14ac:dyDescent="0.25">
      <c r="N3685"/>
      <c r="AH3685"/>
    </row>
    <row r="3686" spans="14:34" x14ac:dyDescent="0.25">
      <c r="N3686"/>
      <c r="AH3686"/>
    </row>
    <row r="3687" spans="14:34" x14ac:dyDescent="0.25">
      <c r="N3687"/>
      <c r="AH3687"/>
    </row>
    <row r="3688" spans="14:34" x14ac:dyDescent="0.25">
      <c r="N3688"/>
      <c r="AH3688"/>
    </row>
    <row r="3689" spans="14:34" x14ac:dyDescent="0.25">
      <c r="N3689"/>
      <c r="AH3689"/>
    </row>
    <row r="3690" spans="14:34" x14ac:dyDescent="0.25">
      <c r="N3690"/>
      <c r="AH3690"/>
    </row>
    <row r="3691" spans="14:34" x14ac:dyDescent="0.25">
      <c r="N3691"/>
      <c r="AH3691"/>
    </row>
    <row r="3692" spans="14:34" x14ac:dyDescent="0.25">
      <c r="N3692"/>
      <c r="AH3692"/>
    </row>
    <row r="3693" spans="14:34" x14ac:dyDescent="0.25">
      <c r="N3693"/>
      <c r="AH3693"/>
    </row>
    <row r="3694" spans="14:34" x14ac:dyDescent="0.25">
      <c r="N3694"/>
      <c r="AH3694"/>
    </row>
    <row r="3695" spans="14:34" x14ac:dyDescent="0.25">
      <c r="N3695"/>
      <c r="AH3695"/>
    </row>
    <row r="3696" spans="14:34" x14ac:dyDescent="0.25">
      <c r="N3696"/>
      <c r="AH3696"/>
    </row>
    <row r="3697" spans="14:34" x14ac:dyDescent="0.25">
      <c r="N3697"/>
      <c r="AH3697"/>
    </row>
    <row r="3698" spans="14:34" x14ac:dyDescent="0.25">
      <c r="N3698"/>
      <c r="AH3698"/>
    </row>
    <row r="3699" spans="14:34" x14ac:dyDescent="0.25">
      <c r="N3699"/>
      <c r="AH3699"/>
    </row>
    <row r="3700" spans="14:34" x14ac:dyDescent="0.25">
      <c r="N3700"/>
      <c r="AH3700"/>
    </row>
    <row r="3701" spans="14:34" x14ac:dyDescent="0.25">
      <c r="N3701"/>
      <c r="AH3701"/>
    </row>
    <row r="3702" spans="14:34" x14ac:dyDescent="0.25">
      <c r="N3702"/>
      <c r="AH3702"/>
    </row>
    <row r="3703" spans="14:34" x14ac:dyDescent="0.25">
      <c r="N3703"/>
      <c r="AH3703"/>
    </row>
    <row r="3704" spans="14:34" x14ac:dyDescent="0.25">
      <c r="N3704"/>
      <c r="AH3704"/>
    </row>
    <row r="3705" spans="14:34" x14ac:dyDescent="0.25">
      <c r="N3705"/>
      <c r="AH3705"/>
    </row>
    <row r="3706" spans="14:34" x14ac:dyDescent="0.25">
      <c r="N3706"/>
      <c r="AH3706"/>
    </row>
    <row r="3707" spans="14:34" x14ac:dyDescent="0.25">
      <c r="N3707"/>
      <c r="AH3707"/>
    </row>
    <row r="3708" spans="14:34" x14ac:dyDescent="0.25">
      <c r="N3708"/>
      <c r="AH3708"/>
    </row>
    <row r="3709" spans="14:34" x14ac:dyDescent="0.25">
      <c r="N3709"/>
      <c r="AH3709"/>
    </row>
    <row r="3710" spans="14:34" x14ac:dyDescent="0.25">
      <c r="N3710"/>
      <c r="AH3710"/>
    </row>
    <row r="3711" spans="14:34" x14ac:dyDescent="0.25">
      <c r="N3711"/>
      <c r="AH3711"/>
    </row>
    <row r="3712" spans="14:34" x14ac:dyDescent="0.25">
      <c r="N3712"/>
      <c r="AH3712"/>
    </row>
    <row r="3713" spans="14:34" x14ac:dyDescent="0.25">
      <c r="N3713"/>
      <c r="AH3713"/>
    </row>
    <row r="3714" spans="14:34" x14ac:dyDescent="0.25">
      <c r="N3714"/>
      <c r="AH3714"/>
    </row>
    <row r="3715" spans="14:34" x14ac:dyDescent="0.25">
      <c r="N3715"/>
      <c r="AH3715"/>
    </row>
    <row r="3716" spans="14:34" x14ac:dyDescent="0.25">
      <c r="N3716"/>
      <c r="AH3716"/>
    </row>
    <row r="3717" spans="14:34" x14ac:dyDescent="0.25">
      <c r="N3717"/>
      <c r="AH3717"/>
    </row>
    <row r="3718" spans="14:34" x14ac:dyDescent="0.25">
      <c r="N3718"/>
      <c r="AH3718"/>
    </row>
    <row r="3719" spans="14:34" x14ac:dyDescent="0.25">
      <c r="N3719"/>
      <c r="AH3719"/>
    </row>
    <row r="3720" spans="14:34" x14ac:dyDescent="0.25">
      <c r="N3720"/>
      <c r="AH3720"/>
    </row>
    <row r="3721" spans="14:34" x14ac:dyDescent="0.25">
      <c r="N3721"/>
      <c r="AH3721"/>
    </row>
    <row r="3722" spans="14:34" x14ac:dyDescent="0.25">
      <c r="N3722"/>
      <c r="AH3722"/>
    </row>
    <row r="3723" spans="14:34" x14ac:dyDescent="0.25">
      <c r="N3723"/>
      <c r="AH3723"/>
    </row>
    <row r="3724" spans="14:34" x14ac:dyDescent="0.25">
      <c r="N3724"/>
      <c r="AH3724"/>
    </row>
    <row r="3725" spans="14:34" x14ac:dyDescent="0.25">
      <c r="N3725"/>
      <c r="AH3725"/>
    </row>
    <row r="3726" spans="14:34" x14ac:dyDescent="0.25">
      <c r="N3726"/>
      <c r="AH3726"/>
    </row>
    <row r="3727" spans="14:34" x14ac:dyDescent="0.25">
      <c r="N3727"/>
      <c r="AH3727"/>
    </row>
    <row r="3728" spans="14:34" x14ac:dyDescent="0.25">
      <c r="N3728"/>
      <c r="AH3728"/>
    </row>
    <row r="3729" spans="14:34" x14ac:dyDescent="0.25">
      <c r="N3729"/>
      <c r="AH3729"/>
    </row>
    <row r="3730" spans="14:34" x14ac:dyDescent="0.25">
      <c r="N3730"/>
      <c r="AH3730"/>
    </row>
    <row r="3731" spans="14:34" x14ac:dyDescent="0.25">
      <c r="N3731"/>
      <c r="AH3731"/>
    </row>
    <row r="3732" spans="14:34" x14ac:dyDescent="0.25">
      <c r="N3732"/>
      <c r="AH3732"/>
    </row>
    <row r="3733" spans="14:34" x14ac:dyDescent="0.25">
      <c r="N3733"/>
      <c r="AH3733"/>
    </row>
    <row r="3734" spans="14:34" x14ac:dyDescent="0.25">
      <c r="N3734"/>
      <c r="AH3734"/>
    </row>
    <row r="3735" spans="14:34" x14ac:dyDescent="0.25">
      <c r="N3735"/>
      <c r="AH3735"/>
    </row>
    <row r="3736" spans="14:34" x14ac:dyDescent="0.25">
      <c r="N3736"/>
      <c r="AH3736"/>
    </row>
    <row r="3737" spans="14:34" x14ac:dyDescent="0.25">
      <c r="N3737"/>
      <c r="AH3737"/>
    </row>
    <row r="3738" spans="14:34" x14ac:dyDescent="0.25">
      <c r="N3738"/>
      <c r="AH3738"/>
    </row>
    <row r="3739" spans="14:34" x14ac:dyDescent="0.25">
      <c r="N3739"/>
      <c r="AH3739"/>
    </row>
    <row r="3740" spans="14:34" x14ac:dyDescent="0.25">
      <c r="N3740"/>
      <c r="AH3740"/>
    </row>
    <row r="3741" spans="14:34" x14ac:dyDescent="0.25">
      <c r="N3741"/>
      <c r="AH3741"/>
    </row>
    <row r="3742" spans="14:34" x14ac:dyDescent="0.25">
      <c r="N3742"/>
      <c r="AH3742"/>
    </row>
    <row r="3743" spans="14:34" x14ac:dyDescent="0.25">
      <c r="N3743"/>
      <c r="AH3743"/>
    </row>
    <row r="3744" spans="14:34" x14ac:dyDescent="0.25">
      <c r="N3744"/>
      <c r="AH3744"/>
    </row>
    <row r="3745" spans="14:34" x14ac:dyDescent="0.25">
      <c r="N3745"/>
      <c r="AH3745"/>
    </row>
    <row r="3746" spans="14:34" x14ac:dyDescent="0.25">
      <c r="N3746"/>
      <c r="AH3746"/>
    </row>
    <row r="3747" spans="14:34" x14ac:dyDescent="0.25">
      <c r="N3747"/>
      <c r="AH3747"/>
    </row>
    <row r="3748" spans="14:34" x14ac:dyDescent="0.25">
      <c r="N3748"/>
      <c r="AH3748"/>
    </row>
    <row r="3749" spans="14:34" x14ac:dyDescent="0.25">
      <c r="N3749"/>
      <c r="AH3749"/>
    </row>
    <row r="3750" spans="14:34" x14ac:dyDescent="0.25">
      <c r="N3750"/>
      <c r="AH3750"/>
    </row>
    <row r="3751" spans="14:34" x14ac:dyDescent="0.25">
      <c r="N3751"/>
      <c r="AH3751"/>
    </row>
    <row r="3752" spans="14:34" x14ac:dyDescent="0.25">
      <c r="N3752"/>
      <c r="AH3752"/>
    </row>
    <row r="3753" spans="14:34" x14ac:dyDescent="0.25">
      <c r="N3753"/>
      <c r="AH3753"/>
    </row>
    <row r="3754" spans="14:34" x14ac:dyDescent="0.25">
      <c r="N3754"/>
      <c r="AH3754"/>
    </row>
    <row r="3755" spans="14:34" x14ac:dyDescent="0.25">
      <c r="N3755"/>
      <c r="AH3755"/>
    </row>
    <row r="3756" spans="14:34" x14ac:dyDescent="0.25">
      <c r="N3756"/>
      <c r="AH3756"/>
    </row>
    <row r="3757" spans="14:34" x14ac:dyDescent="0.25">
      <c r="N3757"/>
      <c r="AH3757"/>
    </row>
    <row r="3758" spans="14:34" x14ac:dyDescent="0.25">
      <c r="N3758"/>
      <c r="AH3758"/>
    </row>
    <row r="3759" spans="14:34" x14ac:dyDescent="0.25">
      <c r="N3759"/>
      <c r="AH3759"/>
    </row>
    <row r="3760" spans="14:34" x14ac:dyDescent="0.25">
      <c r="N3760"/>
      <c r="AH3760"/>
    </row>
    <row r="3761" spans="14:34" x14ac:dyDescent="0.25">
      <c r="N3761"/>
      <c r="AH3761"/>
    </row>
    <row r="3762" spans="14:34" x14ac:dyDescent="0.25">
      <c r="N3762"/>
      <c r="AH3762"/>
    </row>
    <row r="3763" spans="14:34" x14ac:dyDescent="0.25">
      <c r="N3763"/>
      <c r="AH3763"/>
    </row>
    <row r="3764" spans="14:34" x14ac:dyDescent="0.25">
      <c r="N3764"/>
      <c r="AH3764"/>
    </row>
    <row r="3765" spans="14:34" x14ac:dyDescent="0.25">
      <c r="N3765"/>
      <c r="AH3765"/>
    </row>
    <row r="3766" spans="14:34" x14ac:dyDescent="0.25">
      <c r="N3766"/>
      <c r="AH3766"/>
    </row>
    <row r="3767" spans="14:34" x14ac:dyDescent="0.25">
      <c r="N3767"/>
      <c r="AH3767"/>
    </row>
    <row r="3768" spans="14:34" x14ac:dyDescent="0.25">
      <c r="N3768"/>
      <c r="AH3768"/>
    </row>
    <row r="3769" spans="14:34" x14ac:dyDescent="0.25">
      <c r="N3769"/>
      <c r="AH3769"/>
    </row>
    <row r="3770" spans="14:34" x14ac:dyDescent="0.25">
      <c r="N3770"/>
      <c r="AH3770"/>
    </row>
    <row r="3771" spans="14:34" x14ac:dyDescent="0.25">
      <c r="N3771"/>
      <c r="AH3771"/>
    </row>
    <row r="3772" spans="14:34" x14ac:dyDescent="0.25">
      <c r="N3772"/>
      <c r="AH3772"/>
    </row>
    <row r="3773" spans="14:34" x14ac:dyDescent="0.25">
      <c r="N3773"/>
      <c r="AH3773"/>
    </row>
    <row r="3774" spans="14:34" x14ac:dyDescent="0.25">
      <c r="N3774"/>
      <c r="AH3774"/>
    </row>
    <row r="3775" spans="14:34" x14ac:dyDescent="0.25">
      <c r="N3775"/>
      <c r="AH3775"/>
    </row>
    <row r="3776" spans="14:34" x14ac:dyDescent="0.25">
      <c r="N3776"/>
      <c r="AH3776"/>
    </row>
    <row r="3777" spans="14:34" x14ac:dyDescent="0.25">
      <c r="N3777"/>
      <c r="AH3777"/>
    </row>
    <row r="3778" spans="14:34" x14ac:dyDescent="0.25">
      <c r="N3778"/>
      <c r="AH3778"/>
    </row>
    <row r="3779" spans="14:34" x14ac:dyDescent="0.25">
      <c r="N3779"/>
      <c r="AH3779"/>
    </row>
    <row r="3780" spans="14:34" x14ac:dyDescent="0.25">
      <c r="N3780"/>
      <c r="AH3780"/>
    </row>
    <row r="3781" spans="14:34" x14ac:dyDescent="0.25">
      <c r="N3781"/>
      <c r="AH3781"/>
    </row>
    <row r="3782" spans="14:34" x14ac:dyDescent="0.25">
      <c r="N3782"/>
      <c r="AH3782"/>
    </row>
    <row r="3783" spans="14:34" x14ac:dyDescent="0.25">
      <c r="N3783"/>
      <c r="AH3783"/>
    </row>
    <row r="3784" spans="14:34" x14ac:dyDescent="0.25">
      <c r="N3784"/>
      <c r="AH3784"/>
    </row>
    <row r="3785" spans="14:34" x14ac:dyDescent="0.25">
      <c r="N3785"/>
      <c r="AH3785"/>
    </row>
    <row r="3786" spans="14:34" x14ac:dyDescent="0.25">
      <c r="N3786"/>
      <c r="AH3786"/>
    </row>
    <row r="3787" spans="14:34" x14ac:dyDescent="0.25">
      <c r="N3787"/>
      <c r="AH3787"/>
    </row>
    <row r="3788" spans="14:34" x14ac:dyDescent="0.25">
      <c r="N3788"/>
      <c r="AH3788"/>
    </row>
    <row r="3789" spans="14:34" x14ac:dyDescent="0.25">
      <c r="N3789"/>
      <c r="AH3789"/>
    </row>
    <row r="3790" spans="14:34" x14ac:dyDescent="0.25">
      <c r="N3790"/>
      <c r="AH3790"/>
    </row>
    <row r="3791" spans="14:34" x14ac:dyDescent="0.25">
      <c r="N3791"/>
      <c r="AH3791"/>
    </row>
    <row r="3792" spans="14:34" x14ac:dyDescent="0.25">
      <c r="N3792"/>
      <c r="AH3792"/>
    </row>
    <row r="3793" spans="14:34" x14ac:dyDescent="0.25">
      <c r="N3793"/>
      <c r="AH3793"/>
    </row>
    <row r="3794" spans="14:34" x14ac:dyDescent="0.25">
      <c r="N3794"/>
      <c r="AH3794"/>
    </row>
    <row r="3795" spans="14:34" x14ac:dyDescent="0.25">
      <c r="N3795"/>
      <c r="AH3795"/>
    </row>
    <row r="3796" spans="14:34" x14ac:dyDescent="0.25">
      <c r="N3796"/>
      <c r="AH3796"/>
    </row>
    <row r="3797" spans="14:34" x14ac:dyDescent="0.25">
      <c r="N3797"/>
      <c r="AH3797"/>
    </row>
    <row r="3798" spans="14:34" x14ac:dyDescent="0.25">
      <c r="N3798"/>
      <c r="AH3798"/>
    </row>
    <row r="3799" spans="14:34" x14ac:dyDescent="0.25">
      <c r="N3799"/>
      <c r="AH3799"/>
    </row>
    <row r="3800" spans="14:34" x14ac:dyDescent="0.25">
      <c r="N3800"/>
      <c r="AH3800"/>
    </row>
    <row r="3801" spans="14:34" x14ac:dyDescent="0.25">
      <c r="N3801"/>
      <c r="AH3801"/>
    </row>
    <row r="3802" spans="14:34" x14ac:dyDescent="0.25">
      <c r="N3802"/>
      <c r="AH3802"/>
    </row>
    <row r="3803" spans="14:34" x14ac:dyDescent="0.25">
      <c r="N3803"/>
      <c r="AH3803"/>
    </row>
    <row r="3804" spans="14:34" x14ac:dyDescent="0.25">
      <c r="N3804"/>
      <c r="AH3804"/>
    </row>
    <row r="3805" spans="14:34" x14ac:dyDescent="0.25">
      <c r="N3805"/>
      <c r="AH3805"/>
    </row>
    <row r="3806" spans="14:34" x14ac:dyDescent="0.25">
      <c r="N3806"/>
      <c r="AH3806"/>
    </row>
    <row r="3807" spans="14:34" x14ac:dyDescent="0.25">
      <c r="N3807"/>
      <c r="AH3807"/>
    </row>
    <row r="3808" spans="14:34" x14ac:dyDescent="0.25">
      <c r="N3808"/>
      <c r="AH3808"/>
    </row>
    <row r="3809" spans="14:34" x14ac:dyDescent="0.25">
      <c r="N3809"/>
      <c r="AH3809"/>
    </row>
    <row r="3810" spans="14:34" x14ac:dyDescent="0.25">
      <c r="N3810"/>
      <c r="AH3810"/>
    </row>
    <row r="3811" spans="14:34" x14ac:dyDescent="0.25">
      <c r="N3811"/>
      <c r="AH3811"/>
    </row>
    <row r="3812" spans="14:34" x14ac:dyDescent="0.25">
      <c r="N3812"/>
      <c r="AH3812"/>
    </row>
    <row r="3813" spans="14:34" x14ac:dyDescent="0.25">
      <c r="N3813"/>
      <c r="AH3813"/>
    </row>
    <row r="3814" spans="14:34" x14ac:dyDescent="0.25">
      <c r="N3814"/>
      <c r="AH3814"/>
    </row>
    <row r="3815" spans="14:34" x14ac:dyDescent="0.25">
      <c r="N3815"/>
      <c r="AH3815"/>
    </row>
    <row r="3816" spans="14:34" x14ac:dyDescent="0.25">
      <c r="N3816"/>
      <c r="AH3816"/>
    </row>
    <row r="3817" spans="14:34" x14ac:dyDescent="0.25">
      <c r="N3817"/>
      <c r="AH3817"/>
    </row>
    <row r="3818" spans="14:34" x14ac:dyDescent="0.25">
      <c r="N3818"/>
      <c r="AH3818"/>
    </row>
    <row r="3819" spans="14:34" x14ac:dyDescent="0.25">
      <c r="N3819"/>
      <c r="AH3819"/>
    </row>
    <row r="3820" spans="14:34" x14ac:dyDescent="0.25">
      <c r="N3820"/>
      <c r="AH3820"/>
    </row>
    <row r="3821" spans="14:34" x14ac:dyDescent="0.25">
      <c r="N3821"/>
      <c r="AH3821"/>
    </row>
    <row r="3822" spans="14:34" x14ac:dyDescent="0.25">
      <c r="N3822"/>
      <c r="AH3822"/>
    </row>
    <row r="3823" spans="14:34" x14ac:dyDescent="0.25">
      <c r="N3823"/>
      <c r="AH3823"/>
    </row>
    <row r="3824" spans="14:34" x14ac:dyDescent="0.25">
      <c r="N3824"/>
      <c r="AH3824"/>
    </row>
    <row r="3825" spans="14:34" x14ac:dyDescent="0.25">
      <c r="N3825"/>
      <c r="AH3825"/>
    </row>
    <row r="3826" spans="14:34" x14ac:dyDescent="0.25">
      <c r="N3826"/>
      <c r="AH3826"/>
    </row>
    <row r="3827" spans="14:34" x14ac:dyDescent="0.25">
      <c r="N3827"/>
      <c r="AH3827"/>
    </row>
    <row r="3828" spans="14:34" x14ac:dyDescent="0.25">
      <c r="N3828"/>
      <c r="AH3828"/>
    </row>
    <row r="3829" spans="14:34" x14ac:dyDescent="0.25">
      <c r="N3829"/>
      <c r="AH3829"/>
    </row>
    <row r="3830" spans="14:34" x14ac:dyDescent="0.25">
      <c r="N3830"/>
      <c r="AH3830"/>
    </row>
    <row r="3831" spans="14:34" x14ac:dyDescent="0.25">
      <c r="N3831"/>
      <c r="AH3831"/>
    </row>
    <row r="3832" spans="14:34" x14ac:dyDescent="0.25">
      <c r="N3832"/>
      <c r="AH3832"/>
    </row>
    <row r="3833" spans="14:34" x14ac:dyDescent="0.25">
      <c r="N3833"/>
      <c r="AH3833"/>
    </row>
    <row r="3834" spans="14:34" x14ac:dyDescent="0.25">
      <c r="N3834"/>
      <c r="AH3834"/>
    </row>
    <row r="3835" spans="14:34" x14ac:dyDescent="0.25">
      <c r="N3835"/>
      <c r="AH3835"/>
    </row>
    <row r="3836" spans="14:34" x14ac:dyDescent="0.25">
      <c r="N3836"/>
      <c r="AH3836"/>
    </row>
    <row r="3837" spans="14:34" x14ac:dyDescent="0.25">
      <c r="N3837"/>
      <c r="AH3837"/>
    </row>
    <row r="3838" spans="14:34" x14ac:dyDescent="0.25">
      <c r="N3838"/>
      <c r="AH3838"/>
    </row>
    <row r="3839" spans="14:34" x14ac:dyDescent="0.25">
      <c r="N3839"/>
      <c r="AH3839"/>
    </row>
    <row r="3840" spans="14:34" x14ac:dyDescent="0.25">
      <c r="N3840"/>
      <c r="AH3840"/>
    </row>
    <row r="3841" spans="14:34" x14ac:dyDescent="0.25">
      <c r="N3841"/>
      <c r="AH3841"/>
    </row>
    <row r="3842" spans="14:34" x14ac:dyDescent="0.25">
      <c r="N3842"/>
      <c r="AH3842"/>
    </row>
    <row r="3843" spans="14:34" x14ac:dyDescent="0.25">
      <c r="N3843"/>
      <c r="AH3843"/>
    </row>
    <row r="3844" spans="14:34" x14ac:dyDescent="0.25">
      <c r="N3844"/>
      <c r="AH3844"/>
    </row>
    <row r="3845" spans="14:34" x14ac:dyDescent="0.25">
      <c r="N3845"/>
      <c r="AH3845"/>
    </row>
    <row r="3846" spans="14:34" x14ac:dyDescent="0.25">
      <c r="N3846"/>
      <c r="AH3846"/>
    </row>
    <row r="3847" spans="14:34" x14ac:dyDescent="0.25">
      <c r="N3847"/>
      <c r="AH3847"/>
    </row>
    <row r="3848" spans="14:34" x14ac:dyDescent="0.25">
      <c r="N3848"/>
      <c r="AH3848"/>
    </row>
    <row r="3849" spans="14:34" x14ac:dyDescent="0.25">
      <c r="N3849"/>
      <c r="AH3849"/>
    </row>
    <row r="3850" spans="14:34" x14ac:dyDescent="0.25">
      <c r="N3850"/>
      <c r="AH3850"/>
    </row>
    <row r="3851" spans="14:34" x14ac:dyDescent="0.25">
      <c r="N3851"/>
      <c r="AH3851"/>
    </row>
    <row r="3852" spans="14:34" x14ac:dyDescent="0.25">
      <c r="N3852"/>
      <c r="AH3852"/>
    </row>
    <row r="3853" spans="14:34" x14ac:dyDescent="0.25">
      <c r="N3853"/>
      <c r="AH3853"/>
    </row>
    <row r="3854" spans="14:34" x14ac:dyDescent="0.25">
      <c r="N3854"/>
      <c r="AH3854"/>
    </row>
    <row r="3855" spans="14:34" x14ac:dyDescent="0.25">
      <c r="N3855"/>
      <c r="AH3855"/>
    </row>
    <row r="3856" spans="14:34" x14ac:dyDescent="0.25">
      <c r="N3856"/>
      <c r="AH3856"/>
    </row>
    <row r="3857" spans="14:34" x14ac:dyDescent="0.25">
      <c r="N3857"/>
      <c r="AH3857"/>
    </row>
    <row r="3858" spans="14:34" x14ac:dyDescent="0.25">
      <c r="N3858"/>
      <c r="AH3858"/>
    </row>
    <row r="3859" spans="14:34" x14ac:dyDescent="0.25">
      <c r="N3859"/>
      <c r="AH3859"/>
    </row>
    <row r="3860" spans="14:34" x14ac:dyDescent="0.25">
      <c r="N3860"/>
      <c r="AH3860"/>
    </row>
    <row r="3861" spans="14:34" x14ac:dyDescent="0.25">
      <c r="N3861"/>
      <c r="AH3861"/>
    </row>
    <row r="3862" spans="14:34" x14ac:dyDescent="0.25">
      <c r="N3862"/>
      <c r="AH3862"/>
    </row>
    <row r="3863" spans="14:34" x14ac:dyDescent="0.25">
      <c r="N3863"/>
      <c r="AH3863"/>
    </row>
    <row r="3864" spans="14:34" x14ac:dyDescent="0.25">
      <c r="N3864"/>
      <c r="AH3864"/>
    </row>
    <row r="3865" spans="14:34" x14ac:dyDescent="0.25">
      <c r="N3865"/>
      <c r="AH3865"/>
    </row>
    <row r="3866" spans="14:34" x14ac:dyDescent="0.25">
      <c r="N3866"/>
      <c r="AH3866"/>
    </row>
    <row r="3867" spans="14:34" x14ac:dyDescent="0.25">
      <c r="N3867"/>
      <c r="AH3867"/>
    </row>
    <row r="3868" spans="14:34" x14ac:dyDescent="0.25">
      <c r="N3868"/>
      <c r="AH3868"/>
    </row>
    <row r="3869" spans="14:34" x14ac:dyDescent="0.25">
      <c r="N3869"/>
      <c r="AH3869"/>
    </row>
    <row r="3870" spans="14:34" x14ac:dyDescent="0.25">
      <c r="N3870"/>
      <c r="AH3870"/>
    </row>
    <row r="3871" spans="14:34" x14ac:dyDescent="0.25">
      <c r="N3871"/>
      <c r="AH3871"/>
    </row>
    <row r="3872" spans="14:34" x14ac:dyDescent="0.25">
      <c r="N3872"/>
      <c r="AH3872"/>
    </row>
    <row r="3873" spans="14:34" x14ac:dyDescent="0.25">
      <c r="N3873"/>
      <c r="AH3873"/>
    </row>
    <row r="3874" spans="14:34" x14ac:dyDescent="0.25">
      <c r="N3874"/>
      <c r="AH3874"/>
    </row>
    <row r="3875" spans="14:34" x14ac:dyDescent="0.25">
      <c r="N3875"/>
      <c r="AH3875"/>
    </row>
    <row r="3876" spans="14:34" x14ac:dyDescent="0.25">
      <c r="N3876"/>
      <c r="AH3876"/>
    </row>
    <row r="3877" spans="14:34" x14ac:dyDescent="0.25">
      <c r="N3877"/>
      <c r="AH3877"/>
    </row>
    <row r="3878" spans="14:34" x14ac:dyDescent="0.25">
      <c r="N3878"/>
      <c r="AH3878"/>
    </row>
    <row r="3879" spans="14:34" x14ac:dyDescent="0.25">
      <c r="N3879"/>
      <c r="AH3879"/>
    </row>
    <row r="3880" spans="14:34" x14ac:dyDescent="0.25">
      <c r="N3880"/>
      <c r="AH3880"/>
    </row>
    <row r="3881" spans="14:34" x14ac:dyDescent="0.25">
      <c r="N3881"/>
      <c r="AH3881"/>
    </row>
    <row r="3882" spans="14:34" x14ac:dyDescent="0.25">
      <c r="N3882"/>
      <c r="AH3882"/>
    </row>
    <row r="3883" spans="14:34" x14ac:dyDescent="0.25">
      <c r="N3883"/>
      <c r="AH3883"/>
    </row>
    <row r="3884" spans="14:34" x14ac:dyDescent="0.25">
      <c r="N3884"/>
      <c r="AH3884"/>
    </row>
    <row r="3885" spans="14:34" x14ac:dyDescent="0.25">
      <c r="N3885"/>
      <c r="AH3885"/>
    </row>
    <row r="3886" spans="14:34" x14ac:dyDescent="0.25">
      <c r="N3886"/>
      <c r="AH3886"/>
    </row>
    <row r="3887" spans="14:34" x14ac:dyDescent="0.25">
      <c r="N3887"/>
      <c r="AH3887"/>
    </row>
    <row r="3888" spans="14:34" x14ac:dyDescent="0.25">
      <c r="N3888"/>
      <c r="AH3888"/>
    </row>
    <row r="3889" spans="14:34" x14ac:dyDescent="0.25">
      <c r="N3889"/>
      <c r="AH3889"/>
    </row>
    <row r="3890" spans="14:34" x14ac:dyDescent="0.25">
      <c r="N3890"/>
      <c r="AH3890"/>
    </row>
    <row r="3891" spans="14:34" x14ac:dyDescent="0.25">
      <c r="N3891"/>
      <c r="AH3891"/>
    </row>
    <row r="3892" spans="14:34" x14ac:dyDescent="0.25">
      <c r="N3892"/>
      <c r="AH3892"/>
    </row>
    <row r="3893" spans="14:34" x14ac:dyDescent="0.25">
      <c r="N3893"/>
      <c r="AH3893"/>
    </row>
    <row r="3894" spans="14:34" x14ac:dyDescent="0.25">
      <c r="N3894"/>
      <c r="AH3894"/>
    </row>
    <row r="3895" spans="14:34" x14ac:dyDescent="0.25">
      <c r="N3895"/>
      <c r="AH3895"/>
    </row>
    <row r="3896" spans="14:34" x14ac:dyDescent="0.25">
      <c r="N3896"/>
      <c r="AH3896"/>
    </row>
    <row r="3897" spans="14:34" x14ac:dyDescent="0.25">
      <c r="N3897"/>
      <c r="AH3897"/>
    </row>
    <row r="3898" spans="14:34" x14ac:dyDescent="0.25">
      <c r="N3898"/>
      <c r="AH3898"/>
    </row>
    <row r="3899" spans="14:34" x14ac:dyDescent="0.25">
      <c r="N3899"/>
      <c r="AH3899"/>
    </row>
    <row r="3900" spans="14:34" x14ac:dyDescent="0.25">
      <c r="N3900"/>
      <c r="AH3900"/>
    </row>
    <row r="3901" spans="14:34" x14ac:dyDescent="0.25">
      <c r="N3901"/>
      <c r="AH3901"/>
    </row>
    <row r="3902" spans="14:34" x14ac:dyDescent="0.25">
      <c r="N3902"/>
      <c r="AH3902"/>
    </row>
    <row r="3903" spans="14:34" x14ac:dyDescent="0.25">
      <c r="N3903"/>
      <c r="AH3903"/>
    </row>
    <row r="3904" spans="14:34" x14ac:dyDescent="0.25">
      <c r="N3904"/>
      <c r="AH3904"/>
    </row>
    <row r="3905" spans="14:34" x14ac:dyDescent="0.25">
      <c r="N3905"/>
      <c r="AH3905"/>
    </row>
    <row r="3906" spans="14:34" x14ac:dyDescent="0.25">
      <c r="N3906"/>
      <c r="AH3906"/>
    </row>
    <row r="3907" spans="14:34" x14ac:dyDescent="0.25">
      <c r="N3907"/>
      <c r="AH3907"/>
    </row>
    <row r="3908" spans="14:34" x14ac:dyDescent="0.25">
      <c r="N3908"/>
      <c r="AH3908"/>
    </row>
    <row r="3909" spans="14:34" x14ac:dyDescent="0.25">
      <c r="N3909"/>
      <c r="AH3909"/>
    </row>
    <row r="3910" spans="14:34" x14ac:dyDescent="0.25">
      <c r="N3910"/>
      <c r="AH3910"/>
    </row>
    <row r="3911" spans="14:34" x14ac:dyDescent="0.25">
      <c r="N3911"/>
      <c r="AH3911"/>
    </row>
    <row r="3912" spans="14:34" x14ac:dyDescent="0.25">
      <c r="N3912"/>
      <c r="AH3912"/>
    </row>
    <row r="3913" spans="14:34" x14ac:dyDescent="0.25">
      <c r="N3913"/>
      <c r="AH3913"/>
    </row>
    <row r="3914" spans="14:34" x14ac:dyDescent="0.25">
      <c r="N3914"/>
      <c r="AH3914"/>
    </row>
    <row r="3915" spans="14:34" x14ac:dyDescent="0.25">
      <c r="N3915"/>
      <c r="AH3915"/>
    </row>
    <row r="3916" spans="14:34" x14ac:dyDescent="0.25">
      <c r="N3916"/>
      <c r="AH3916"/>
    </row>
    <row r="3917" spans="14:34" x14ac:dyDescent="0.25">
      <c r="N3917"/>
      <c r="AH3917"/>
    </row>
    <row r="3918" spans="14:34" x14ac:dyDescent="0.25">
      <c r="N3918"/>
      <c r="AH3918"/>
    </row>
    <row r="3919" spans="14:34" x14ac:dyDescent="0.25">
      <c r="N3919"/>
      <c r="AH3919"/>
    </row>
    <row r="3920" spans="14:34" x14ac:dyDescent="0.25">
      <c r="N3920"/>
      <c r="AH3920"/>
    </row>
    <row r="3921" spans="14:34" x14ac:dyDescent="0.25">
      <c r="N3921"/>
      <c r="AH3921"/>
    </row>
    <row r="3922" spans="14:34" x14ac:dyDescent="0.25">
      <c r="N3922"/>
      <c r="AH3922"/>
    </row>
    <row r="3923" spans="14:34" x14ac:dyDescent="0.25">
      <c r="N3923"/>
      <c r="AH3923"/>
    </row>
    <row r="3924" spans="14:34" x14ac:dyDescent="0.25">
      <c r="N3924"/>
      <c r="AH3924"/>
    </row>
    <row r="3925" spans="14:34" x14ac:dyDescent="0.25">
      <c r="N3925"/>
      <c r="AH3925"/>
    </row>
    <row r="3926" spans="14:34" x14ac:dyDescent="0.25">
      <c r="N3926"/>
      <c r="AH3926"/>
    </row>
    <row r="3927" spans="14:34" x14ac:dyDescent="0.25">
      <c r="N3927"/>
      <c r="AH3927"/>
    </row>
    <row r="3928" spans="14:34" x14ac:dyDescent="0.25">
      <c r="N3928"/>
      <c r="AH3928"/>
    </row>
    <row r="3929" spans="14:34" x14ac:dyDescent="0.25">
      <c r="N3929"/>
      <c r="AH3929"/>
    </row>
    <row r="3930" spans="14:34" x14ac:dyDescent="0.25">
      <c r="N3930"/>
      <c r="AH3930"/>
    </row>
    <row r="3931" spans="14:34" x14ac:dyDescent="0.25">
      <c r="N3931"/>
      <c r="AH3931"/>
    </row>
    <row r="3932" spans="14:34" x14ac:dyDescent="0.25">
      <c r="N3932"/>
      <c r="AH3932"/>
    </row>
    <row r="3933" spans="14:34" x14ac:dyDescent="0.25">
      <c r="N3933"/>
      <c r="AH3933"/>
    </row>
    <row r="3934" spans="14:34" x14ac:dyDescent="0.25">
      <c r="N3934"/>
      <c r="AH3934"/>
    </row>
    <row r="3935" spans="14:34" x14ac:dyDescent="0.25">
      <c r="N3935"/>
      <c r="AH3935"/>
    </row>
    <row r="3936" spans="14:34" x14ac:dyDescent="0.25">
      <c r="N3936"/>
      <c r="AH3936"/>
    </row>
    <row r="3937" spans="14:34" x14ac:dyDescent="0.25">
      <c r="N3937"/>
      <c r="AH3937"/>
    </row>
    <row r="3938" spans="14:34" x14ac:dyDescent="0.25">
      <c r="N3938"/>
      <c r="AH3938"/>
    </row>
    <row r="3939" spans="14:34" x14ac:dyDescent="0.25">
      <c r="N3939"/>
      <c r="AH3939"/>
    </row>
    <row r="3940" spans="14:34" x14ac:dyDescent="0.25">
      <c r="N3940"/>
      <c r="AH3940"/>
    </row>
    <row r="3941" spans="14:34" x14ac:dyDescent="0.25">
      <c r="N3941"/>
      <c r="AH3941"/>
    </row>
    <row r="3942" spans="14:34" x14ac:dyDescent="0.25">
      <c r="N3942"/>
      <c r="AH3942"/>
    </row>
    <row r="3943" spans="14:34" x14ac:dyDescent="0.25">
      <c r="N3943"/>
      <c r="AH3943"/>
    </row>
    <row r="3944" spans="14:34" x14ac:dyDescent="0.25">
      <c r="N3944"/>
      <c r="AH3944"/>
    </row>
    <row r="3945" spans="14:34" x14ac:dyDescent="0.25">
      <c r="N3945"/>
      <c r="AH3945"/>
    </row>
    <row r="3946" spans="14:34" x14ac:dyDescent="0.25">
      <c r="N3946"/>
      <c r="AH3946"/>
    </row>
    <row r="3947" spans="14:34" x14ac:dyDescent="0.25">
      <c r="N3947"/>
      <c r="AH3947"/>
    </row>
    <row r="3948" spans="14:34" x14ac:dyDescent="0.25">
      <c r="N3948"/>
      <c r="AH3948"/>
    </row>
    <row r="3949" spans="14:34" x14ac:dyDescent="0.25">
      <c r="N3949"/>
      <c r="AH3949"/>
    </row>
    <row r="3950" spans="14:34" x14ac:dyDescent="0.25">
      <c r="N3950"/>
      <c r="AH3950"/>
    </row>
    <row r="3951" spans="14:34" x14ac:dyDescent="0.25">
      <c r="N3951"/>
      <c r="AH3951"/>
    </row>
    <row r="3952" spans="14:34" x14ac:dyDescent="0.25">
      <c r="N3952"/>
      <c r="AH3952"/>
    </row>
    <row r="3953" spans="14:34" x14ac:dyDescent="0.25">
      <c r="N3953"/>
      <c r="AH3953"/>
    </row>
    <row r="3954" spans="14:34" x14ac:dyDescent="0.25">
      <c r="N3954"/>
      <c r="AH3954"/>
    </row>
    <row r="3955" spans="14:34" x14ac:dyDescent="0.25">
      <c r="N3955"/>
      <c r="AH3955"/>
    </row>
    <row r="3956" spans="14:34" x14ac:dyDescent="0.25">
      <c r="N3956"/>
      <c r="AH3956"/>
    </row>
    <row r="3957" spans="14:34" x14ac:dyDescent="0.25">
      <c r="N3957"/>
      <c r="AH3957"/>
    </row>
    <row r="3958" spans="14:34" x14ac:dyDescent="0.25">
      <c r="N3958"/>
      <c r="AH3958"/>
    </row>
    <row r="3959" spans="14:34" x14ac:dyDescent="0.25">
      <c r="N3959"/>
      <c r="AH3959"/>
    </row>
    <row r="3960" spans="14:34" x14ac:dyDescent="0.25">
      <c r="N3960"/>
      <c r="AH3960"/>
    </row>
    <row r="3961" spans="14:34" x14ac:dyDescent="0.25">
      <c r="N3961"/>
      <c r="AH3961"/>
    </row>
    <row r="3962" spans="14:34" x14ac:dyDescent="0.25">
      <c r="N3962"/>
      <c r="AH3962"/>
    </row>
    <row r="3963" spans="14:34" x14ac:dyDescent="0.25">
      <c r="N3963"/>
      <c r="AH3963"/>
    </row>
    <row r="3964" spans="14:34" x14ac:dyDescent="0.25">
      <c r="N3964"/>
      <c r="AH3964"/>
    </row>
    <row r="3965" spans="14:34" x14ac:dyDescent="0.25">
      <c r="N3965"/>
      <c r="AH3965"/>
    </row>
    <row r="3966" spans="14:34" x14ac:dyDescent="0.25">
      <c r="N3966"/>
      <c r="AH3966"/>
    </row>
    <row r="3967" spans="14:34" x14ac:dyDescent="0.25">
      <c r="N3967"/>
      <c r="AH3967"/>
    </row>
    <row r="3968" spans="14:34" x14ac:dyDescent="0.25">
      <c r="N3968"/>
      <c r="AH3968"/>
    </row>
    <row r="3969" spans="14:34" x14ac:dyDescent="0.25">
      <c r="N3969"/>
      <c r="AH3969"/>
    </row>
    <row r="3970" spans="14:34" x14ac:dyDescent="0.25">
      <c r="N3970"/>
      <c r="AH3970"/>
    </row>
    <row r="3971" spans="14:34" x14ac:dyDescent="0.25">
      <c r="N3971"/>
      <c r="AH3971"/>
    </row>
    <row r="3972" spans="14:34" x14ac:dyDescent="0.25">
      <c r="N3972"/>
      <c r="AH3972"/>
    </row>
    <row r="3973" spans="14:34" x14ac:dyDescent="0.25">
      <c r="N3973"/>
      <c r="AH3973"/>
    </row>
    <row r="3974" spans="14:34" x14ac:dyDescent="0.25">
      <c r="N3974"/>
      <c r="AH3974"/>
    </row>
    <row r="3975" spans="14:34" x14ac:dyDescent="0.25">
      <c r="N3975"/>
      <c r="AH3975"/>
    </row>
    <row r="3976" spans="14:34" x14ac:dyDescent="0.25">
      <c r="N3976"/>
      <c r="AH3976"/>
    </row>
    <row r="3977" spans="14:34" x14ac:dyDescent="0.25">
      <c r="N3977"/>
      <c r="AH3977"/>
    </row>
    <row r="3978" spans="14:34" x14ac:dyDescent="0.25">
      <c r="N3978"/>
      <c r="AH3978"/>
    </row>
    <row r="3979" spans="14:34" x14ac:dyDescent="0.25">
      <c r="N3979"/>
      <c r="AH3979"/>
    </row>
    <row r="3980" spans="14:34" x14ac:dyDescent="0.25">
      <c r="N3980"/>
      <c r="AH3980"/>
    </row>
    <row r="3981" spans="14:34" x14ac:dyDescent="0.25">
      <c r="N3981"/>
      <c r="AH3981"/>
    </row>
    <row r="3982" spans="14:34" x14ac:dyDescent="0.25">
      <c r="N3982"/>
      <c r="AH3982"/>
    </row>
    <row r="3983" spans="14:34" x14ac:dyDescent="0.25">
      <c r="N3983"/>
      <c r="AH3983"/>
    </row>
    <row r="3984" spans="14:34" x14ac:dyDescent="0.25">
      <c r="N3984"/>
      <c r="AH3984"/>
    </row>
    <row r="3985" spans="14:34" x14ac:dyDescent="0.25">
      <c r="N3985"/>
      <c r="AH3985"/>
    </row>
    <row r="3986" spans="14:34" x14ac:dyDescent="0.25">
      <c r="N3986"/>
      <c r="AH3986"/>
    </row>
    <row r="3987" spans="14:34" x14ac:dyDescent="0.25">
      <c r="N3987"/>
      <c r="AH3987"/>
    </row>
    <row r="3988" spans="14:34" x14ac:dyDescent="0.25">
      <c r="N3988"/>
      <c r="AH3988"/>
    </row>
    <row r="3989" spans="14:34" x14ac:dyDescent="0.25">
      <c r="N3989"/>
      <c r="AH3989"/>
    </row>
    <row r="3990" spans="14:34" x14ac:dyDescent="0.25">
      <c r="N3990"/>
      <c r="AH3990"/>
    </row>
    <row r="3991" spans="14:34" x14ac:dyDescent="0.25">
      <c r="N3991"/>
      <c r="AH3991"/>
    </row>
    <row r="3992" spans="14:34" x14ac:dyDescent="0.25">
      <c r="N3992"/>
      <c r="AH3992"/>
    </row>
    <row r="3993" spans="14:34" x14ac:dyDescent="0.25">
      <c r="N3993"/>
      <c r="AH3993"/>
    </row>
    <row r="3994" spans="14:34" x14ac:dyDescent="0.25">
      <c r="N3994"/>
      <c r="AH3994"/>
    </row>
    <row r="3995" spans="14:34" x14ac:dyDescent="0.25">
      <c r="N3995"/>
      <c r="AH3995"/>
    </row>
    <row r="3996" spans="14:34" x14ac:dyDescent="0.25">
      <c r="N3996"/>
      <c r="AH3996"/>
    </row>
    <row r="3997" spans="14:34" x14ac:dyDescent="0.25">
      <c r="N3997"/>
      <c r="AH3997"/>
    </row>
    <row r="3998" spans="14:34" x14ac:dyDescent="0.25">
      <c r="N3998"/>
      <c r="AH3998"/>
    </row>
    <row r="3999" spans="14:34" x14ac:dyDescent="0.25">
      <c r="N3999"/>
      <c r="AH3999"/>
    </row>
    <row r="4000" spans="14:34" x14ac:dyDescent="0.25">
      <c r="N4000"/>
      <c r="AH4000"/>
    </row>
    <row r="4001" spans="14:34" x14ac:dyDescent="0.25">
      <c r="N4001"/>
      <c r="AH4001"/>
    </row>
    <row r="4002" spans="14:34" x14ac:dyDescent="0.25">
      <c r="N4002"/>
      <c r="AH4002"/>
    </row>
    <row r="4003" spans="14:34" x14ac:dyDescent="0.25">
      <c r="N4003"/>
      <c r="AH4003"/>
    </row>
    <row r="4004" spans="14:34" x14ac:dyDescent="0.25">
      <c r="N4004"/>
      <c r="AH4004"/>
    </row>
    <row r="4005" spans="14:34" x14ac:dyDescent="0.25">
      <c r="N4005"/>
      <c r="AH4005"/>
    </row>
    <row r="4006" spans="14:34" x14ac:dyDescent="0.25">
      <c r="N4006"/>
      <c r="AH4006"/>
    </row>
    <row r="4007" spans="14:34" x14ac:dyDescent="0.25">
      <c r="N4007"/>
      <c r="AH4007"/>
    </row>
    <row r="4008" spans="14:34" x14ac:dyDescent="0.25">
      <c r="N4008"/>
      <c r="AH4008"/>
    </row>
    <row r="4009" spans="14:34" x14ac:dyDescent="0.25">
      <c r="N4009"/>
      <c r="AH4009"/>
    </row>
    <row r="4010" spans="14:34" x14ac:dyDescent="0.25">
      <c r="N4010"/>
      <c r="AH4010"/>
    </row>
    <row r="4011" spans="14:34" x14ac:dyDescent="0.25">
      <c r="N4011"/>
      <c r="AH4011"/>
    </row>
    <row r="4012" spans="14:34" x14ac:dyDescent="0.25">
      <c r="N4012"/>
      <c r="AH4012"/>
    </row>
    <row r="4013" spans="14:34" x14ac:dyDescent="0.25">
      <c r="N4013"/>
      <c r="AH4013"/>
    </row>
    <row r="4014" spans="14:34" x14ac:dyDescent="0.25">
      <c r="N4014"/>
      <c r="AH4014"/>
    </row>
    <row r="4015" spans="14:34" x14ac:dyDescent="0.25">
      <c r="N4015"/>
      <c r="AH4015"/>
    </row>
    <row r="4016" spans="14:34" x14ac:dyDescent="0.25">
      <c r="N4016"/>
      <c r="AH4016"/>
    </row>
    <row r="4017" spans="14:34" x14ac:dyDescent="0.25">
      <c r="N4017"/>
      <c r="AH4017"/>
    </row>
    <row r="4018" spans="14:34" x14ac:dyDescent="0.25">
      <c r="N4018"/>
      <c r="AH4018"/>
    </row>
    <row r="4019" spans="14:34" x14ac:dyDescent="0.25">
      <c r="N4019"/>
      <c r="AH4019"/>
    </row>
    <row r="4020" spans="14:34" x14ac:dyDescent="0.25">
      <c r="N4020"/>
      <c r="AH4020"/>
    </row>
    <row r="4021" spans="14:34" x14ac:dyDescent="0.25">
      <c r="N4021"/>
      <c r="AH4021"/>
    </row>
    <row r="4022" spans="14:34" x14ac:dyDescent="0.25">
      <c r="N4022"/>
      <c r="AH4022"/>
    </row>
    <row r="4023" spans="14:34" x14ac:dyDescent="0.25">
      <c r="N4023"/>
      <c r="AH4023"/>
    </row>
    <row r="4024" spans="14:34" x14ac:dyDescent="0.25">
      <c r="N4024"/>
      <c r="AH4024"/>
    </row>
    <row r="4025" spans="14:34" x14ac:dyDescent="0.25">
      <c r="N4025"/>
      <c r="AH4025"/>
    </row>
    <row r="4026" spans="14:34" x14ac:dyDescent="0.25">
      <c r="N4026"/>
      <c r="AH4026"/>
    </row>
    <row r="4027" spans="14:34" x14ac:dyDescent="0.25">
      <c r="N4027"/>
      <c r="AH4027"/>
    </row>
    <row r="4028" spans="14:34" x14ac:dyDescent="0.25">
      <c r="N4028"/>
      <c r="AH4028"/>
    </row>
    <row r="4029" spans="14:34" x14ac:dyDescent="0.25">
      <c r="N4029"/>
      <c r="AH4029"/>
    </row>
    <row r="4030" spans="14:34" x14ac:dyDescent="0.25">
      <c r="N4030"/>
      <c r="AH4030"/>
    </row>
    <row r="4031" spans="14:34" x14ac:dyDescent="0.25">
      <c r="N4031"/>
      <c r="AH4031"/>
    </row>
    <row r="4032" spans="14:34" x14ac:dyDescent="0.25">
      <c r="N4032"/>
      <c r="AH4032"/>
    </row>
    <row r="4033" spans="14:34" x14ac:dyDescent="0.25">
      <c r="N4033"/>
      <c r="AH4033"/>
    </row>
    <row r="4034" spans="14:34" x14ac:dyDescent="0.25">
      <c r="N4034"/>
      <c r="AH4034"/>
    </row>
    <row r="4035" spans="14:34" x14ac:dyDescent="0.25">
      <c r="N4035"/>
      <c r="AH4035"/>
    </row>
    <row r="4036" spans="14:34" x14ac:dyDescent="0.25">
      <c r="N4036"/>
      <c r="AH4036"/>
    </row>
    <row r="4037" spans="14:34" x14ac:dyDescent="0.25">
      <c r="N4037"/>
      <c r="AH4037"/>
    </row>
    <row r="4038" spans="14:34" x14ac:dyDescent="0.25">
      <c r="N4038"/>
      <c r="AH4038"/>
    </row>
    <row r="4039" spans="14:34" x14ac:dyDescent="0.25">
      <c r="N4039"/>
      <c r="AH4039"/>
    </row>
    <row r="4040" spans="14:34" x14ac:dyDescent="0.25">
      <c r="N4040"/>
      <c r="AH4040"/>
    </row>
    <row r="4041" spans="14:34" x14ac:dyDescent="0.25">
      <c r="N4041"/>
      <c r="AH4041"/>
    </row>
    <row r="4042" spans="14:34" x14ac:dyDescent="0.25">
      <c r="N4042"/>
      <c r="AH4042"/>
    </row>
    <row r="4043" spans="14:34" x14ac:dyDescent="0.25">
      <c r="N4043"/>
      <c r="AH4043"/>
    </row>
    <row r="4044" spans="14:34" x14ac:dyDescent="0.25">
      <c r="N4044"/>
      <c r="AH4044"/>
    </row>
    <row r="4045" spans="14:34" x14ac:dyDescent="0.25">
      <c r="N4045"/>
      <c r="AH4045"/>
    </row>
    <row r="4046" spans="14:34" x14ac:dyDescent="0.25">
      <c r="N4046"/>
      <c r="AH4046"/>
    </row>
    <row r="4047" spans="14:34" x14ac:dyDescent="0.25">
      <c r="N4047"/>
      <c r="AH4047"/>
    </row>
    <row r="4048" spans="14:34" x14ac:dyDescent="0.25">
      <c r="N4048"/>
      <c r="AH4048"/>
    </row>
    <row r="4049" spans="14:34" x14ac:dyDescent="0.25">
      <c r="N4049"/>
      <c r="AH4049"/>
    </row>
    <row r="4050" spans="14:34" x14ac:dyDescent="0.25">
      <c r="N4050"/>
      <c r="AH4050"/>
    </row>
    <row r="4051" spans="14:34" x14ac:dyDescent="0.25">
      <c r="N4051"/>
      <c r="AH4051"/>
    </row>
    <row r="4052" spans="14:34" x14ac:dyDescent="0.25">
      <c r="N4052"/>
      <c r="AH4052"/>
    </row>
    <row r="4053" spans="14:34" x14ac:dyDescent="0.25">
      <c r="N4053"/>
      <c r="AH4053"/>
    </row>
    <row r="4054" spans="14:34" x14ac:dyDescent="0.25">
      <c r="N4054"/>
      <c r="AH4054"/>
    </row>
    <row r="4055" spans="14:34" x14ac:dyDescent="0.25">
      <c r="N4055"/>
      <c r="AH4055"/>
    </row>
    <row r="4056" spans="14:34" x14ac:dyDescent="0.25">
      <c r="N4056"/>
      <c r="AH4056"/>
    </row>
    <row r="4057" spans="14:34" x14ac:dyDescent="0.25">
      <c r="N4057"/>
      <c r="AH4057"/>
    </row>
    <row r="4058" spans="14:34" x14ac:dyDescent="0.25">
      <c r="N4058"/>
      <c r="AH4058"/>
    </row>
    <row r="4059" spans="14:34" x14ac:dyDescent="0.25">
      <c r="N4059"/>
      <c r="AH4059"/>
    </row>
    <row r="4060" spans="14:34" x14ac:dyDescent="0.25">
      <c r="N4060"/>
      <c r="AH4060"/>
    </row>
    <row r="4061" spans="14:34" x14ac:dyDescent="0.25">
      <c r="N4061"/>
      <c r="AH4061"/>
    </row>
    <row r="4062" spans="14:34" x14ac:dyDescent="0.25">
      <c r="N4062"/>
      <c r="AH4062"/>
    </row>
    <row r="4063" spans="14:34" x14ac:dyDescent="0.25">
      <c r="N4063"/>
      <c r="AH4063"/>
    </row>
    <row r="4064" spans="14:34" x14ac:dyDescent="0.25">
      <c r="N4064"/>
      <c r="AH4064"/>
    </row>
    <row r="4065" spans="14:34" x14ac:dyDescent="0.25">
      <c r="N4065"/>
      <c r="AH4065"/>
    </row>
    <row r="4066" spans="14:34" x14ac:dyDescent="0.25">
      <c r="N4066"/>
      <c r="AH4066"/>
    </row>
    <row r="4067" spans="14:34" x14ac:dyDescent="0.25">
      <c r="N4067"/>
      <c r="AH4067"/>
    </row>
    <row r="4068" spans="14:34" x14ac:dyDescent="0.25">
      <c r="N4068"/>
      <c r="AH4068"/>
    </row>
    <row r="4069" spans="14:34" x14ac:dyDescent="0.25">
      <c r="N4069"/>
      <c r="AH4069"/>
    </row>
    <row r="4070" spans="14:34" x14ac:dyDescent="0.25">
      <c r="N4070"/>
      <c r="AH4070"/>
    </row>
    <row r="4071" spans="14:34" x14ac:dyDescent="0.25">
      <c r="N4071"/>
      <c r="AH4071"/>
    </row>
    <row r="4072" spans="14:34" x14ac:dyDescent="0.25">
      <c r="N4072"/>
      <c r="AH4072"/>
    </row>
    <row r="4073" spans="14:34" x14ac:dyDescent="0.25">
      <c r="N4073"/>
      <c r="AH4073"/>
    </row>
    <row r="4074" spans="14:34" x14ac:dyDescent="0.25">
      <c r="N4074"/>
      <c r="AH4074"/>
    </row>
    <row r="4075" spans="14:34" x14ac:dyDescent="0.25">
      <c r="N4075"/>
      <c r="AH4075"/>
    </row>
    <row r="4076" spans="14:34" x14ac:dyDescent="0.25">
      <c r="N4076"/>
      <c r="AH4076"/>
    </row>
    <row r="4077" spans="14:34" x14ac:dyDescent="0.25">
      <c r="N4077"/>
      <c r="AH4077"/>
    </row>
    <row r="4078" spans="14:34" x14ac:dyDescent="0.25">
      <c r="N4078"/>
      <c r="AH4078"/>
    </row>
    <row r="4079" spans="14:34" x14ac:dyDescent="0.25">
      <c r="N4079"/>
      <c r="AH4079"/>
    </row>
    <row r="4080" spans="14:34" x14ac:dyDescent="0.25">
      <c r="N4080"/>
      <c r="AH4080"/>
    </row>
    <row r="4081" spans="14:34" x14ac:dyDescent="0.25">
      <c r="N4081"/>
      <c r="AH4081"/>
    </row>
    <row r="4082" spans="14:34" x14ac:dyDescent="0.25">
      <c r="N4082"/>
      <c r="AH4082"/>
    </row>
    <row r="4083" spans="14:34" x14ac:dyDescent="0.25">
      <c r="N4083"/>
      <c r="AH4083"/>
    </row>
    <row r="4084" spans="14:34" x14ac:dyDescent="0.25">
      <c r="N4084"/>
      <c r="AH4084"/>
    </row>
    <row r="4085" spans="14:34" x14ac:dyDescent="0.25">
      <c r="N4085"/>
      <c r="AH4085"/>
    </row>
    <row r="4086" spans="14:34" x14ac:dyDescent="0.25">
      <c r="N4086"/>
      <c r="AH4086"/>
    </row>
    <row r="4087" spans="14:34" x14ac:dyDescent="0.25">
      <c r="N4087"/>
      <c r="AH4087"/>
    </row>
    <row r="4088" spans="14:34" x14ac:dyDescent="0.25">
      <c r="N4088"/>
      <c r="AH4088"/>
    </row>
    <row r="4089" spans="14:34" x14ac:dyDescent="0.25">
      <c r="N4089"/>
      <c r="AH4089"/>
    </row>
    <row r="4090" spans="14:34" x14ac:dyDescent="0.25">
      <c r="N4090"/>
      <c r="AH4090"/>
    </row>
    <row r="4091" spans="14:34" x14ac:dyDescent="0.25">
      <c r="N4091"/>
      <c r="AH4091"/>
    </row>
    <row r="4092" spans="14:34" x14ac:dyDescent="0.25">
      <c r="N4092"/>
      <c r="AH4092"/>
    </row>
    <row r="4093" spans="14:34" x14ac:dyDescent="0.25">
      <c r="N4093"/>
      <c r="AH4093"/>
    </row>
    <row r="4094" spans="14:34" x14ac:dyDescent="0.25">
      <c r="N4094"/>
      <c r="AH4094"/>
    </row>
    <row r="4095" spans="14:34" x14ac:dyDescent="0.25">
      <c r="N4095"/>
      <c r="AH4095"/>
    </row>
    <row r="4096" spans="14:34" x14ac:dyDescent="0.25">
      <c r="N4096"/>
      <c r="AH4096"/>
    </row>
    <row r="4097" spans="14:34" x14ac:dyDescent="0.25">
      <c r="N4097"/>
      <c r="AH4097"/>
    </row>
    <row r="4098" spans="14:34" x14ac:dyDescent="0.25">
      <c r="N4098"/>
      <c r="AH4098"/>
    </row>
    <row r="4099" spans="14:34" x14ac:dyDescent="0.25">
      <c r="N4099"/>
      <c r="AH4099"/>
    </row>
    <row r="4100" spans="14:34" x14ac:dyDescent="0.25">
      <c r="N4100"/>
      <c r="AH4100"/>
    </row>
    <row r="4101" spans="14:34" x14ac:dyDescent="0.25">
      <c r="N4101"/>
      <c r="AH4101"/>
    </row>
    <row r="4102" spans="14:34" x14ac:dyDescent="0.25">
      <c r="N4102"/>
      <c r="AH4102"/>
    </row>
    <row r="4103" spans="14:34" x14ac:dyDescent="0.25">
      <c r="N4103"/>
      <c r="AH4103"/>
    </row>
    <row r="4104" spans="14:34" x14ac:dyDescent="0.25">
      <c r="N4104"/>
      <c r="AH4104"/>
    </row>
    <row r="4105" spans="14:34" x14ac:dyDescent="0.25">
      <c r="N4105"/>
      <c r="AH4105"/>
    </row>
    <row r="4106" spans="14:34" x14ac:dyDescent="0.25">
      <c r="N4106"/>
      <c r="AH4106"/>
    </row>
    <row r="4107" spans="14:34" x14ac:dyDescent="0.25">
      <c r="N4107"/>
      <c r="AH4107"/>
    </row>
    <row r="4108" spans="14:34" x14ac:dyDescent="0.25">
      <c r="N4108"/>
      <c r="AH4108"/>
    </row>
    <row r="4109" spans="14:34" x14ac:dyDescent="0.25">
      <c r="N4109"/>
      <c r="AH4109"/>
    </row>
    <row r="4110" spans="14:34" x14ac:dyDescent="0.25">
      <c r="N4110"/>
      <c r="AH4110"/>
    </row>
    <row r="4111" spans="14:34" x14ac:dyDescent="0.25">
      <c r="N4111"/>
      <c r="AH4111"/>
    </row>
    <row r="4112" spans="14:34" x14ac:dyDescent="0.25">
      <c r="N4112"/>
      <c r="AH4112"/>
    </row>
    <row r="4113" spans="14:34" x14ac:dyDescent="0.25">
      <c r="N4113"/>
      <c r="AH4113"/>
    </row>
    <row r="4114" spans="14:34" x14ac:dyDescent="0.25">
      <c r="N4114"/>
      <c r="AH4114"/>
    </row>
    <row r="4115" spans="14:34" x14ac:dyDescent="0.25">
      <c r="N4115"/>
      <c r="AH4115"/>
    </row>
    <row r="4116" spans="14:34" x14ac:dyDescent="0.25">
      <c r="N4116"/>
      <c r="AH4116"/>
    </row>
    <row r="4117" spans="14:34" x14ac:dyDescent="0.25">
      <c r="N4117"/>
      <c r="AH4117"/>
    </row>
    <row r="4118" spans="14:34" x14ac:dyDescent="0.25">
      <c r="N4118"/>
      <c r="AH4118"/>
    </row>
    <row r="4119" spans="14:34" x14ac:dyDescent="0.25">
      <c r="N4119"/>
      <c r="AH4119"/>
    </row>
    <row r="4120" spans="14:34" x14ac:dyDescent="0.25">
      <c r="N4120"/>
      <c r="AH4120"/>
    </row>
    <row r="4121" spans="14:34" x14ac:dyDescent="0.25">
      <c r="N4121"/>
      <c r="AH4121"/>
    </row>
    <row r="4122" spans="14:34" x14ac:dyDescent="0.25">
      <c r="N4122"/>
      <c r="AH4122"/>
    </row>
    <row r="4123" spans="14:34" x14ac:dyDescent="0.25">
      <c r="N4123"/>
      <c r="AH4123"/>
    </row>
    <row r="4124" spans="14:34" x14ac:dyDescent="0.25">
      <c r="N4124"/>
      <c r="AH4124"/>
    </row>
    <row r="4125" spans="14:34" x14ac:dyDescent="0.25">
      <c r="N4125"/>
      <c r="AH4125"/>
    </row>
    <row r="4126" spans="14:34" x14ac:dyDescent="0.25">
      <c r="N4126"/>
      <c r="AH4126"/>
    </row>
    <row r="4127" spans="14:34" x14ac:dyDescent="0.25">
      <c r="N4127"/>
      <c r="AH4127"/>
    </row>
    <row r="4128" spans="14:34" x14ac:dyDescent="0.25">
      <c r="N4128"/>
      <c r="AH4128"/>
    </row>
    <row r="4129" spans="14:34" x14ac:dyDescent="0.25">
      <c r="N4129"/>
      <c r="AH4129"/>
    </row>
    <row r="4130" spans="14:34" x14ac:dyDescent="0.25">
      <c r="N4130"/>
      <c r="AH4130"/>
    </row>
    <row r="4131" spans="14:34" x14ac:dyDescent="0.25">
      <c r="N4131"/>
      <c r="AH4131"/>
    </row>
    <row r="4132" spans="14:34" x14ac:dyDescent="0.25">
      <c r="N4132"/>
      <c r="AH4132"/>
    </row>
    <row r="4133" spans="14:34" x14ac:dyDescent="0.25">
      <c r="N4133"/>
      <c r="AH4133"/>
    </row>
    <row r="4134" spans="14:34" x14ac:dyDescent="0.25">
      <c r="N4134"/>
      <c r="AH4134"/>
    </row>
    <row r="4135" spans="14:34" x14ac:dyDescent="0.25">
      <c r="N4135"/>
      <c r="AH4135"/>
    </row>
    <row r="4136" spans="14:34" x14ac:dyDescent="0.25">
      <c r="N4136"/>
      <c r="AH4136"/>
    </row>
    <row r="4137" spans="14:34" x14ac:dyDescent="0.25">
      <c r="N4137"/>
      <c r="AH4137"/>
    </row>
    <row r="4138" spans="14:34" x14ac:dyDescent="0.25">
      <c r="N4138"/>
      <c r="AH4138"/>
    </row>
    <row r="4139" spans="14:34" x14ac:dyDescent="0.25">
      <c r="N4139"/>
      <c r="AH4139"/>
    </row>
    <row r="4140" spans="14:34" x14ac:dyDescent="0.25">
      <c r="N4140"/>
      <c r="AH4140"/>
    </row>
    <row r="4141" spans="14:34" x14ac:dyDescent="0.25">
      <c r="N4141"/>
      <c r="AH4141"/>
    </row>
    <row r="4142" spans="14:34" x14ac:dyDescent="0.25">
      <c r="N4142"/>
      <c r="AH4142"/>
    </row>
    <row r="4143" spans="14:34" x14ac:dyDescent="0.25">
      <c r="N4143"/>
      <c r="AH4143"/>
    </row>
    <row r="4144" spans="14:34" x14ac:dyDescent="0.25">
      <c r="N4144"/>
      <c r="AH4144"/>
    </row>
    <row r="4145" spans="14:34" x14ac:dyDescent="0.25">
      <c r="N4145"/>
      <c r="AH4145"/>
    </row>
    <row r="4146" spans="14:34" x14ac:dyDescent="0.25">
      <c r="N4146"/>
      <c r="AH4146"/>
    </row>
    <row r="4147" spans="14:34" x14ac:dyDescent="0.25">
      <c r="N4147"/>
      <c r="AH4147"/>
    </row>
    <row r="4148" spans="14:34" x14ac:dyDescent="0.25">
      <c r="N4148"/>
      <c r="AH4148"/>
    </row>
    <row r="4149" spans="14:34" x14ac:dyDescent="0.25">
      <c r="N4149"/>
      <c r="AH4149"/>
    </row>
    <row r="4150" spans="14:34" x14ac:dyDescent="0.25">
      <c r="N4150"/>
      <c r="AH4150"/>
    </row>
    <row r="4151" spans="14:34" x14ac:dyDescent="0.25">
      <c r="N4151"/>
      <c r="AH4151"/>
    </row>
    <row r="4152" spans="14:34" x14ac:dyDescent="0.25">
      <c r="N4152"/>
      <c r="AH4152"/>
    </row>
    <row r="4153" spans="14:34" x14ac:dyDescent="0.25">
      <c r="N4153"/>
      <c r="AH4153"/>
    </row>
    <row r="4154" spans="14:34" x14ac:dyDescent="0.25">
      <c r="N4154"/>
      <c r="AH4154"/>
    </row>
    <row r="4155" spans="14:34" x14ac:dyDescent="0.25">
      <c r="N4155"/>
      <c r="AH4155"/>
    </row>
    <row r="4156" spans="14:34" x14ac:dyDescent="0.25">
      <c r="N4156"/>
      <c r="AH4156"/>
    </row>
    <row r="4157" spans="14:34" x14ac:dyDescent="0.25">
      <c r="N4157"/>
      <c r="AH4157"/>
    </row>
    <row r="4158" spans="14:34" x14ac:dyDescent="0.25">
      <c r="N4158"/>
      <c r="AH4158"/>
    </row>
    <row r="4159" spans="14:34" x14ac:dyDescent="0.25">
      <c r="N4159"/>
      <c r="AH4159"/>
    </row>
    <row r="4160" spans="14:34" x14ac:dyDescent="0.25">
      <c r="N4160"/>
      <c r="AH4160"/>
    </row>
    <row r="4161" spans="14:34" x14ac:dyDescent="0.25">
      <c r="N4161"/>
      <c r="AH4161"/>
    </row>
    <row r="4162" spans="14:34" x14ac:dyDescent="0.25">
      <c r="N4162"/>
      <c r="AH4162"/>
    </row>
    <row r="4163" spans="14:34" x14ac:dyDescent="0.25">
      <c r="N4163"/>
      <c r="AH4163"/>
    </row>
    <row r="4164" spans="14:34" x14ac:dyDescent="0.25">
      <c r="N4164"/>
      <c r="AH4164"/>
    </row>
    <row r="4165" spans="14:34" x14ac:dyDescent="0.25">
      <c r="N4165"/>
      <c r="AH4165"/>
    </row>
    <row r="4166" spans="14:34" x14ac:dyDescent="0.25">
      <c r="N4166"/>
      <c r="AH4166"/>
    </row>
    <row r="4167" spans="14:34" x14ac:dyDescent="0.25">
      <c r="N4167"/>
      <c r="AH4167"/>
    </row>
    <row r="4168" spans="14:34" x14ac:dyDescent="0.25">
      <c r="N4168"/>
      <c r="AH4168"/>
    </row>
    <row r="4169" spans="14:34" x14ac:dyDescent="0.25">
      <c r="N4169"/>
      <c r="AH4169"/>
    </row>
    <row r="4170" spans="14:34" x14ac:dyDescent="0.25">
      <c r="N4170"/>
      <c r="AH4170"/>
    </row>
    <row r="4171" spans="14:34" x14ac:dyDescent="0.25">
      <c r="N4171"/>
      <c r="AH4171"/>
    </row>
    <row r="4172" spans="14:34" x14ac:dyDescent="0.25">
      <c r="N4172"/>
      <c r="AH4172"/>
    </row>
    <row r="4173" spans="14:34" x14ac:dyDescent="0.25">
      <c r="N4173"/>
      <c r="AH4173"/>
    </row>
    <row r="4174" spans="14:34" x14ac:dyDescent="0.25">
      <c r="N4174"/>
      <c r="AH4174"/>
    </row>
    <row r="4175" spans="14:34" x14ac:dyDescent="0.25">
      <c r="N4175"/>
      <c r="AH4175"/>
    </row>
    <row r="4176" spans="14:34" x14ac:dyDescent="0.25">
      <c r="N4176"/>
      <c r="AH4176"/>
    </row>
    <row r="4177" spans="14:34" x14ac:dyDescent="0.25">
      <c r="N4177"/>
      <c r="AH4177"/>
    </row>
    <row r="4178" spans="14:34" x14ac:dyDescent="0.25">
      <c r="N4178"/>
      <c r="AH4178"/>
    </row>
    <row r="4179" spans="14:34" x14ac:dyDescent="0.25">
      <c r="N4179"/>
      <c r="AH4179"/>
    </row>
    <row r="4180" spans="14:34" x14ac:dyDescent="0.25">
      <c r="N4180"/>
      <c r="AH4180"/>
    </row>
    <row r="4181" spans="14:34" x14ac:dyDescent="0.25">
      <c r="N4181"/>
      <c r="AH4181"/>
    </row>
    <row r="4182" spans="14:34" x14ac:dyDescent="0.25">
      <c r="N4182"/>
      <c r="AH4182"/>
    </row>
    <row r="4183" spans="14:34" x14ac:dyDescent="0.25">
      <c r="N4183"/>
      <c r="AH4183"/>
    </row>
    <row r="4184" spans="14:34" x14ac:dyDescent="0.25">
      <c r="N4184"/>
      <c r="AH4184"/>
    </row>
    <row r="4185" spans="14:34" x14ac:dyDescent="0.25">
      <c r="N4185"/>
      <c r="AH4185"/>
    </row>
    <row r="4186" spans="14:34" x14ac:dyDescent="0.25">
      <c r="N4186"/>
      <c r="AH4186"/>
    </row>
    <row r="4187" spans="14:34" x14ac:dyDescent="0.25">
      <c r="N4187"/>
      <c r="AH4187"/>
    </row>
    <row r="4188" spans="14:34" x14ac:dyDescent="0.25">
      <c r="N4188"/>
      <c r="AH4188"/>
    </row>
    <row r="4189" spans="14:34" x14ac:dyDescent="0.25">
      <c r="N4189"/>
      <c r="AH4189"/>
    </row>
    <row r="4190" spans="14:34" x14ac:dyDescent="0.25">
      <c r="N4190"/>
      <c r="AH4190"/>
    </row>
    <row r="4191" spans="14:34" x14ac:dyDescent="0.25">
      <c r="N4191"/>
      <c r="AH4191"/>
    </row>
    <row r="4192" spans="14:34" x14ac:dyDescent="0.25">
      <c r="N4192"/>
      <c r="AH4192"/>
    </row>
    <row r="4193" spans="14:34" x14ac:dyDescent="0.25">
      <c r="N4193"/>
      <c r="AH4193"/>
    </row>
    <row r="4194" spans="14:34" x14ac:dyDescent="0.25">
      <c r="N4194"/>
      <c r="AH4194"/>
    </row>
    <row r="4195" spans="14:34" x14ac:dyDescent="0.25">
      <c r="N4195"/>
      <c r="AH4195"/>
    </row>
    <row r="4196" spans="14:34" x14ac:dyDescent="0.25">
      <c r="N4196"/>
      <c r="AH4196"/>
    </row>
    <row r="4197" spans="14:34" x14ac:dyDescent="0.25">
      <c r="N4197"/>
      <c r="AH4197"/>
    </row>
    <row r="4198" spans="14:34" x14ac:dyDescent="0.25">
      <c r="N4198"/>
      <c r="AH4198"/>
    </row>
    <row r="4199" spans="14:34" x14ac:dyDescent="0.25">
      <c r="N4199"/>
      <c r="AH4199"/>
    </row>
    <row r="4200" spans="14:34" x14ac:dyDescent="0.25">
      <c r="N4200"/>
      <c r="AH4200"/>
    </row>
    <row r="4201" spans="14:34" x14ac:dyDescent="0.25">
      <c r="N4201"/>
      <c r="AH4201"/>
    </row>
    <row r="4202" spans="14:34" x14ac:dyDescent="0.25">
      <c r="N4202"/>
      <c r="AH4202"/>
    </row>
    <row r="4203" spans="14:34" x14ac:dyDescent="0.25">
      <c r="N4203"/>
      <c r="AH4203"/>
    </row>
    <row r="4204" spans="14:34" x14ac:dyDescent="0.25">
      <c r="N4204"/>
      <c r="AH4204"/>
    </row>
    <row r="4205" spans="14:34" x14ac:dyDescent="0.25">
      <c r="N4205"/>
      <c r="AH4205"/>
    </row>
    <row r="4206" spans="14:34" x14ac:dyDescent="0.25">
      <c r="N4206"/>
      <c r="AH4206"/>
    </row>
    <row r="4207" spans="14:34" x14ac:dyDescent="0.25">
      <c r="N4207"/>
      <c r="AH4207"/>
    </row>
    <row r="4208" spans="14:34" x14ac:dyDescent="0.25">
      <c r="N4208"/>
      <c r="AH4208"/>
    </row>
    <row r="4209" spans="14:34" x14ac:dyDescent="0.25">
      <c r="N4209"/>
      <c r="AH4209"/>
    </row>
    <row r="4210" spans="14:34" x14ac:dyDescent="0.25">
      <c r="N4210"/>
      <c r="AH4210"/>
    </row>
    <row r="4211" spans="14:34" x14ac:dyDescent="0.25">
      <c r="N4211"/>
      <c r="AH4211"/>
    </row>
    <row r="4212" spans="14:34" x14ac:dyDescent="0.25">
      <c r="N4212"/>
      <c r="AH4212"/>
    </row>
    <row r="4213" spans="14:34" x14ac:dyDescent="0.25">
      <c r="N4213"/>
      <c r="AH4213"/>
    </row>
    <row r="4214" spans="14:34" x14ac:dyDescent="0.25">
      <c r="N4214"/>
      <c r="AH4214"/>
    </row>
    <row r="4215" spans="14:34" x14ac:dyDescent="0.25">
      <c r="N4215"/>
      <c r="AH4215"/>
    </row>
    <row r="4216" spans="14:34" x14ac:dyDescent="0.25">
      <c r="N4216"/>
      <c r="AH4216"/>
    </row>
    <row r="4217" spans="14:34" x14ac:dyDescent="0.25">
      <c r="N4217"/>
      <c r="AH4217"/>
    </row>
    <row r="4218" spans="14:34" x14ac:dyDescent="0.25">
      <c r="N4218"/>
      <c r="AH4218"/>
    </row>
    <row r="4219" spans="14:34" x14ac:dyDescent="0.25">
      <c r="N4219"/>
      <c r="AH4219"/>
    </row>
    <row r="4220" spans="14:34" x14ac:dyDescent="0.25">
      <c r="N4220"/>
      <c r="AH4220"/>
    </row>
    <row r="4221" spans="14:34" x14ac:dyDescent="0.25">
      <c r="N4221"/>
      <c r="AH4221"/>
    </row>
    <row r="4222" spans="14:34" x14ac:dyDescent="0.25">
      <c r="N4222"/>
      <c r="AH4222"/>
    </row>
    <row r="4223" spans="14:34" x14ac:dyDescent="0.25">
      <c r="N4223"/>
      <c r="AH4223"/>
    </row>
    <row r="4224" spans="14:34" x14ac:dyDescent="0.25">
      <c r="N4224"/>
      <c r="AH4224"/>
    </row>
    <row r="4225" spans="14:34" x14ac:dyDescent="0.25">
      <c r="N4225"/>
      <c r="AH4225"/>
    </row>
    <row r="4226" spans="14:34" x14ac:dyDescent="0.25">
      <c r="N4226"/>
      <c r="AH4226"/>
    </row>
    <row r="4227" spans="14:34" x14ac:dyDescent="0.25">
      <c r="N4227"/>
      <c r="AH4227"/>
    </row>
    <row r="4228" spans="14:34" x14ac:dyDescent="0.25">
      <c r="N4228"/>
      <c r="AH4228"/>
    </row>
    <row r="4229" spans="14:34" x14ac:dyDescent="0.25">
      <c r="N4229"/>
      <c r="AH4229"/>
    </row>
    <row r="4230" spans="14:34" x14ac:dyDescent="0.25">
      <c r="N4230"/>
      <c r="AH4230"/>
    </row>
    <row r="4231" spans="14:34" x14ac:dyDescent="0.25">
      <c r="N4231"/>
      <c r="AH4231"/>
    </row>
    <row r="4232" spans="14:34" x14ac:dyDescent="0.25">
      <c r="N4232"/>
      <c r="AH4232"/>
    </row>
    <row r="4233" spans="14:34" x14ac:dyDescent="0.25">
      <c r="N4233"/>
      <c r="AH4233"/>
    </row>
    <row r="4234" spans="14:34" x14ac:dyDescent="0.25">
      <c r="N4234"/>
      <c r="AH4234"/>
    </row>
    <row r="4235" spans="14:34" x14ac:dyDescent="0.25">
      <c r="N4235"/>
      <c r="AH4235"/>
    </row>
    <row r="4236" spans="14:34" x14ac:dyDescent="0.25">
      <c r="N4236"/>
      <c r="AH4236"/>
    </row>
    <row r="4237" spans="14:34" x14ac:dyDescent="0.25">
      <c r="N4237"/>
      <c r="AH4237"/>
    </row>
    <row r="4238" spans="14:34" x14ac:dyDescent="0.25">
      <c r="N4238"/>
      <c r="AH4238"/>
    </row>
    <row r="4239" spans="14:34" x14ac:dyDescent="0.25">
      <c r="N4239"/>
      <c r="AH4239"/>
    </row>
    <row r="4240" spans="14:34" x14ac:dyDescent="0.25">
      <c r="N4240"/>
      <c r="AH4240"/>
    </row>
    <row r="4241" spans="14:34" x14ac:dyDescent="0.25">
      <c r="N4241"/>
      <c r="AH4241"/>
    </row>
    <row r="4242" spans="14:34" x14ac:dyDescent="0.25">
      <c r="N4242"/>
      <c r="AH4242"/>
    </row>
    <row r="4243" spans="14:34" x14ac:dyDescent="0.25">
      <c r="N4243"/>
      <c r="AH4243"/>
    </row>
    <row r="4244" spans="14:34" x14ac:dyDescent="0.25">
      <c r="N4244"/>
      <c r="AH4244"/>
    </row>
    <row r="4245" spans="14:34" x14ac:dyDescent="0.25">
      <c r="N4245"/>
      <c r="AH4245"/>
    </row>
    <row r="4246" spans="14:34" x14ac:dyDescent="0.25">
      <c r="N4246"/>
      <c r="AH4246"/>
    </row>
    <row r="4247" spans="14:34" x14ac:dyDescent="0.25">
      <c r="N4247"/>
      <c r="AH4247"/>
    </row>
    <row r="4248" spans="14:34" x14ac:dyDescent="0.25">
      <c r="N4248"/>
      <c r="AH4248"/>
    </row>
    <row r="4249" spans="14:34" x14ac:dyDescent="0.25">
      <c r="N4249"/>
      <c r="AH4249"/>
    </row>
    <row r="4250" spans="14:34" x14ac:dyDescent="0.25">
      <c r="N4250"/>
      <c r="AH4250"/>
    </row>
    <row r="4251" spans="14:34" x14ac:dyDescent="0.25">
      <c r="N4251"/>
      <c r="AH4251"/>
    </row>
    <row r="4252" spans="14:34" x14ac:dyDescent="0.25">
      <c r="N4252"/>
      <c r="AH4252"/>
    </row>
    <row r="4253" spans="14:34" x14ac:dyDescent="0.25">
      <c r="N4253"/>
      <c r="AH4253"/>
    </row>
    <row r="4254" spans="14:34" x14ac:dyDescent="0.25">
      <c r="N4254"/>
      <c r="AH4254"/>
    </row>
    <row r="4255" spans="14:34" x14ac:dyDescent="0.25">
      <c r="N4255"/>
      <c r="AH4255"/>
    </row>
    <row r="4256" spans="14:34" x14ac:dyDescent="0.25">
      <c r="N4256"/>
      <c r="AH4256"/>
    </row>
    <row r="4257" spans="14:34" x14ac:dyDescent="0.25">
      <c r="N4257"/>
      <c r="AH4257"/>
    </row>
    <row r="4258" spans="14:34" x14ac:dyDescent="0.25">
      <c r="N4258"/>
      <c r="AH4258"/>
    </row>
    <row r="4259" spans="14:34" x14ac:dyDescent="0.25">
      <c r="N4259"/>
      <c r="AH4259"/>
    </row>
    <row r="4260" spans="14:34" x14ac:dyDescent="0.25">
      <c r="N4260"/>
      <c r="AH4260"/>
    </row>
    <row r="4261" spans="14:34" x14ac:dyDescent="0.25">
      <c r="N4261"/>
      <c r="AH4261"/>
    </row>
    <row r="4262" spans="14:34" x14ac:dyDescent="0.25">
      <c r="N4262"/>
      <c r="AH4262"/>
    </row>
    <row r="4263" spans="14:34" x14ac:dyDescent="0.25">
      <c r="N4263"/>
      <c r="AH4263"/>
    </row>
    <row r="4264" spans="14:34" x14ac:dyDescent="0.25">
      <c r="N4264"/>
      <c r="AH4264"/>
    </row>
    <row r="4265" spans="14:34" x14ac:dyDescent="0.25">
      <c r="N4265"/>
      <c r="AH4265"/>
    </row>
    <row r="4266" spans="14:34" x14ac:dyDescent="0.25">
      <c r="N4266"/>
      <c r="AH4266"/>
    </row>
    <row r="4267" spans="14:34" x14ac:dyDescent="0.25">
      <c r="N4267"/>
      <c r="AH4267"/>
    </row>
    <row r="4268" spans="14:34" x14ac:dyDescent="0.25">
      <c r="N4268"/>
      <c r="AH4268"/>
    </row>
    <row r="4269" spans="14:34" x14ac:dyDescent="0.25">
      <c r="N4269"/>
      <c r="AH4269"/>
    </row>
    <row r="4270" spans="14:34" x14ac:dyDescent="0.25">
      <c r="N4270"/>
      <c r="AH4270"/>
    </row>
    <row r="4271" spans="14:34" x14ac:dyDescent="0.25">
      <c r="N4271"/>
      <c r="AH4271"/>
    </row>
    <row r="4272" spans="14:34" x14ac:dyDescent="0.25">
      <c r="N4272"/>
      <c r="AH4272"/>
    </row>
    <row r="4273" spans="14:34" x14ac:dyDescent="0.25">
      <c r="N4273"/>
      <c r="AH4273"/>
    </row>
    <row r="4274" spans="14:34" x14ac:dyDescent="0.25">
      <c r="N4274"/>
      <c r="AH4274"/>
    </row>
    <row r="4275" spans="14:34" x14ac:dyDescent="0.25">
      <c r="N4275"/>
      <c r="AH4275"/>
    </row>
    <row r="4276" spans="14:34" x14ac:dyDescent="0.25">
      <c r="N4276"/>
      <c r="AH4276"/>
    </row>
    <row r="4277" spans="14:34" x14ac:dyDescent="0.25">
      <c r="N4277"/>
      <c r="AH4277"/>
    </row>
    <row r="4278" spans="14:34" x14ac:dyDescent="0.25">
      <c r="N4278"/>
      <c r="AH4278"/>
    </row>
    <row r="4279" spans="14:34" x14ac:dyDescent="0.25">
      <c r="N4279"/>
      <c r="AH4279"/>
    </row>
    <row r="4280" spans="14:34" x14ac:dyDescent="0.25">
      <c r="N4280"/>
      <c r="AH4280"/>
    </row>
    <row r="4281" spans="14:34" x14ac:dyDescent="0.25">
      <c r="N4281"/>
      <c r="AH4281"/>
    </row>
    <row r="4282" spans="14:34" x14ac:dyDescent="0.25">
      <c r="N4282"/>
      <c r="AH4282"/>
    </row>
    <row r="4283" spans="14:34" x14ac:dyDescent="0.25">
      <c r="N4283"/>
      <c r="AH4283"/>
    </row>
    <row r="4284" spans="14:34" x14ac:dyDescent="0.25">
      <c r="N4284"/>
      <c r="AH4284"/>
    </row>
    <row r="4285" spans="14:34" x14ac:dyDescent="0.25">
      <c r="N4285"/>
      <c r="AH4285"/>
    </row>
    <row r="4286" spans="14:34" x14ac:dyDescent="0.25">
      <c r="N4286"/>
      <c r="AH4286"/>
    </row>
    <row r="4287" spans="14:34" x14ac:dyDescent="0.25">
      <c r="N4287"/>
      <c r="AH4287"/>
    </row>
    <row r="4288" spans="14:34" x14ac:dyDescent="0.25">
      <c r="N4288"/>
      <c r="AH4288"/>
    </row>
    <row r="4289" spans="14:34" x14ac:dyDescent="0.25">
      <c r="N4289"/>
      <c r="AH4289"/>
    </row>
    <row r="4290" spans="14:34" x14ac:dyDescent="0.25">
      <c r="N4290"/>
      <c r="AH4290"/>
    </row>
    <row r="4291" spans="14:34" x14ac:dyDescent="0.25">
      <c r="N4291"/>
      <c r="AH4291"/>
    </row>
    <row r="4292" spans="14:34" x14ac:dyDescent="0.25">
      <c r="N4292"/>
      <c r="AH4292"/>
    </row>
    <row r="4293" spans="14:34" x14ac:dyDescent="0.25">
      <c r="N4293"/>
      <c r="AH4293"/>
    </row>
    <row r="4294" spans="14:34" x14ac:dyDescent="0.25">
      <c r="N4294"/>
      <c r="AH4294"/>
    </row>
    <row r="4295" spans="14:34" x14ac:dyDescent="0.25">
      <c r="N4295"/>
      <c r="AH4295"/>
    </row>
    <row r="4296" spans="14:34" x14ac:dyDescent="0.25">
      <c r="N4296"/>
      <c r="AH4296"/>
    </row>
    <row r="4297" spans="14:34" x14ac:dyDescent="0.25">
      <c r="N4297"/>
      <c r="AH4297"/>
    </row>
    <row r="4298" spans="14:34" x14ac:dyDescent="0.25">
      <c r="N4298"/>
      <c r="AH4298"/>
    </row>
    <row r="4299" spans="14:34" x14ac:dyDescent="0.25">
      <c r="N4299"/>
      <c r="AH4299"/>
    </row>
    <row r="4300" spans="14:34" x14ac:dyDescent="0.25">
      <c r="N4300"/>
      <c r="AH4300"/>
    </row>
    <row r="4301" spans="14:34" x14ac:dyDescent="0.25">
      <c r="N4301"/>
      <c r="AH4301"/>
    </row>
    <row r="4302" spans="14:34" x14ac:dyDescent="0.25">
      <c r="N4302"/>
      <c r="AH4302"/>
    </row>
    <row r="4303" spans="14:34" x14ac:dyDescent="0.25">
      <c r="N4303"/>
      <c r="AH4303"/>
    </row>
    <row r="4304" spans="14:34" x14ac:dyDescent="0.25">
      <c r="N4304"/>
      <c r="AH4304"/>
    </row>
    <row r="4305" spans="14:34" x14ac:dyDescent="0.25">
      <c r="N4305"/>
      <c r="AH4305"/>
    </row>
    <row r="4306" spans="14:34" x14ac:dyDescent="0.25">
      <c r="N4306"/>
      <c r="AH4306"/>
    </row>
    <row r="4307" spans="14:34" x14ac:dyDescent="0.25">
      <c r="N4307"/>
      <c r="AH4307"/>
    </row>
    <row r="4308" spans="14:34" x14ac:dyDescent="0.25">
      <c r="N4308"/>
      <c r="AH4308"/>
    </row>
    <row r="4309" spans="14:34" x14ac:dyDescent="0.25">
      <c r="N4309"/>
      <c r="AH4309"/>
    </row>
    <row r="4310" spans="14:34" x14ac:dyDescent="0.25">
      <c r="N4310"/>
      <c r="AH4310"/>
    </row>
    <row r="4311" spans="14:34" x14ac:dyDescent="0.25">
      <c r="N4311"/>
      <c r="AH4311"/>
    </row>
    <row r="4312" spans="14:34" x14ac:dyDescent="0.25">
      <c r="N4312"/>
      <c r="AH4312"/>
    </row>
    <row r="4313" spans="14:34" x14ac:dyDescent="0.25">
      <c r="N4313"/>
      <c r="AH4313"/>
    </row>
    <row r="4314" spans="14:34" x14ac:dyDescent="0.25">
      <c r="N4314"/>
      <c r="AH4314"/>
    </row>
    <row r="4315" spans="14:34" x14ac:dyDescent="0.25">
      <c r="N4315"/>
      <c r="AH4315"/>
    </row>
    <row r="4316" spans="14:34" x14ac:dyDescent="0.25">
      <c r="N4316"/>
      <c r="AH4316"/>
    </row>
    <row r="4317" spans="14:34" x14ac:dyDescent="0.25">
      <c r="N4317"/>
      <c r="AH4317"/>
    </row>
    <row r="4318" spans="14:34" x14ac:dyDescent="0.25">
      <c r="N4318"/>
      <c r="AH4318"/>
    </row>
    <row r="4319" spans="14:34" x14ac:dyDescent="0.25">
      <c r="N4319"/>
      <c r="AH4319"/>
    </row>
    <row r="4320" spans="14:34" x14ac:dyDescent="0.25">
      <c r="N4320"/>
      <c r="AH4320"/>
    </row>
    <row r="4321" spans="14:34" x14ac:dyDescent="0.25">
      <c r="N4321"/>
      <c r="AH4321"/>
    </row>
    <row r="4322" spans="14:34" x14ac:dyDescent="0.25">
      <c r="N4322"/>
      <c r="AH4322"/>
    </row>
    <row r="4323" spans="14:34" x14ac:dyDescent="0.25">
      <c r="N4323"/>
      <c r="AH4323"/>
    </row>
    <row r="4324" spans="14:34" x14ac:dyDescent="0.25">
      <c r="N4324"/>
      <c r="AH4324"/>
    </row>
    <row r="4325" spans="14:34" x14ac:dyDescent="0.25">
      <c r="N4325"/>
      <c r="AH4325"/>
    </row>
    <row r="4326" spans="14:34" x14ac:dyDescent="0.25">
      <c r="N4326"/>
      <c r="AH4326"/>
    </row>
    <row r="4327" spans="14:34" x14ac:dyDescent="0.25">
      <c r="N4327"/>
      <c r="AH4327"/>
    </row>
    <row r="4328" spans="14:34" x14ac:dyDescent="0.25">
      <c r="N4328"/>
      <c r="AH4328"/>
    </row>
    <row r="4329" spans="14:34" x14ac:dyDescent="0.25">
      <c r="N4329"/>
      <c r="AH4329"/>
    </row>
    <row r="4330" spans="14:34" x14ac:dyDescent="0.25">
      <c r="N4330"/>
      <c r="AH4330"/>
    </row>
    <row r="4331" spans="14:34" x14ac:dyDescent="0.25">
      <c r="N4331"/>
      <c r="AH4331"/>
    </row>
    <row r="4332" spans="14:34" x14ac:dyDescent="0.25">
      <c r="N4332"/>
      <c r="AH4332"/>
    </row>
    <row r="4333" spans="14:34" x14ac:dyDescent="0.25">
      <c r="N4333"/>
      <c r="AH4333"/>
    </row>
    <row r="4334" spans="14:34" x14ac:dyDescent="0.25">
      <c r="N4334"/>
      <c r="AH4334"/>
    </row>
    <row r="4335" spans="14:34" x14ac:dyDescent="0.25">
      <c r="N4335"/>
      <c r="AH4335"/>
    </row>
    <row r="4336" spans="14:34" x14ac:dyDescent="0.25">
      <c r="N4336"/>
      <c r="AH4336"/>
    </row>
    <row r="4337" spans="14:34" x14ac:dyDescent="0.25">
      <c r="N4337"/>
      <c r="AH4337"/>
    </row>
    <row r="4338" spans="14:34" x14ac:dyDescent="0.25">
      <c r="N4338"/>
      <c r="AH4338"/>
    </row>
    <row r="4339" spans="14:34" x14ac:dyDescent="0.25">
      <c r="N4339"/>
      <c r="AH4339"/>
    </row>
    <row r="4340" spans="14:34" x14ac:dyDescent="0.25">
      <c r="N4340"/>
      <c r="AH4340"/>
    </row>
    <row r="4341" spans="14:34" x14ac:dyDescent="0.25">
      <c r="N4341"/>
      <c r="AH4341"/>
    </row>
    <row r="4342" spans="14:34" x14ac:dyDescent="0.25">
      <c r="N4342"/>
      <c r="AH4342"/>
    </row>
    <row r="4343" spans="14:34" x14ac:dyDescent="0.25">
      <c r="N4343"/>
      <c r="AH4343"/>
    </row>
    <row r="4344" spans="14:34" x14ac:dyDescent="0.25">
      <c r="N4344"/>
      <c r="AH4344"/>
    </row>
    <row r="4345" spans="14:34" x14ac:dyDescent="0.25">
      <c r="N4345"/>
      <c r="AH4345"/>
    </row>
    <row r="4346" spans="14:34" x14ac:dyDescent="0.25">
      <c r="N4346"/>
      <c r="AH4346"/>
    </row>
    <row r="4347" spans="14:34" x14ac:dyDescent="0.25">
      <c r="N4347"/>
      <c r="AH4347"/>
    </row>
    <row r="4348" spans="14:34" x14ac:dyDescent="0.25">
      <c r="N4348"/>
      <c r="AH4348"/>
    </row>
    <row r="4349" spans="14:34" x14ac:dyDescent="0.25">
      <c r="N4349"/>
      <c r="AH4349"/>
    </row>
    <row r="4350" spans="14:34" x14ac:dyDescent="0.25">
      <c r="N4350"/>
      <c r="AH4350"/>
    </row>
    <row r="4351" spans="14:34" x14ac:dyDescent="0.25">
      <c r="N4351"/>
      <c r="AH4351"/>
    </row>
    <row r="4352" spans="14:34" x14ac:dyDescent="0.25">
      <c r="N4352"/>
      <c r="AH4352"/>
    </row>
    <row r="4353" spans="14:34" x14ac:dyDescent="0.25">
      <c r="N4353"/>
      <c r="AH4353"/>
    </row>
    <row r="4354" spans="14:34" x14ac:dyDescent="0.25">
      <c r="N4354"/>
      <c r="AH4354"/>
    </row>
    <row r="4355" spans="14:34" x14ac:dyDescent="0.25">
      <c r="N4355"/>
      <c r="AH4355"/>
    </row>
    <row r="4356" spans="14:34" x14ac:dyDescent="0.25">
      <c r="N4356"/>
      <c r="AH4356"/>
    </row>
    <row r="4357" spans="14:34" x14ac:dyDescent="0.25">
      <c r="N4357"/>
      <c r="AH4357"/>
    </row>
    <row r="4358" spans="14:34" x14ac:dyDescent="0.25">
      <c r="N4358"/>
      <c r="AH4358"/>
    </row>
    <row r="4359" spans="14:34" x14ac:dyDescent="0.25">
      <c r="N4359"/>
      <c r="AH4359"/>
    </row>
    <row r="4360" spans="14:34" x14ac:dyDescent="0.25">
      <c r="N4360"/>
      <c r="AH4360"/>
    </row>
    <row r="4361" spans="14:34" x14ac:dyDescent="0.25">
      <c r="N4361"/>
      <c r="AH4361"/>
    </row>
    <row r="4362" spans="14:34" x14ac:dyDescent="0.25">
      <c r="N4362"/>
      <c r="AH4362"/>
    </row>
    <row r="4363" spans="14:34" x14ac:dyDescent="0.25">
      <c r="N4363"/>
      <c r="AH4363"/>
    </row>
    <row r="4364" spans="14:34" x14ac:dyDescent="0.25">
      <c r="N4364"/>
      <c r="AH4364"/>
    </row>
    <row r="4365" spans="14:34" x14ac:dyDescent="0.25">
      <c r="N4365"/>
      <c r="AH4365"/>
    </row>
    <row r="4366" spans="14:34" x14ac:dyDescent="0.25">
      <c r="N4366"/>
      <c r="AH4366"/>
    </row>
    <row r="4367" spans="14:34" x14ac:dyDescent="0.25">
      <c r="N4367"/>
      <c r="AH4367"/>
    </row>
    <row r="4368" spans="14:34" x14ac:dyDescent="0.25">
      <c r="N4368"/>
      <c r="AH4368"/>
    </row>
    <row r="4369" spans="14:34" x14ac:dyDescent="0.25">
      <c r="N4369"/>
      <c r="AH4369"/>
    </row>
    <row r="4370" spans="14:34" x14ac:dyDescent="0.25">
      <c r="N4370"/>
      <c r="AH4370"/>
    </row>
    <row r="4371" spans="14:34" x14ac:dyDescent="0.25">
      <c r="N4371"/>
      <c r="AH4371"/>
    </row>
    <row r="4372" spans="14:34" x14ac:dyDescent="0.25">
      <c r="N4372"/>
      <c r="AH4372"/>
    </row>
    <row r="4373" spans="14:34" x14ac:dyDescent="0.25">
      <c r="N4373"/>
      <c r="AH4373"/>
    </row>
    <row r="4374" spans="14:34" x14ac:dyDescent="0.25">
      <c r="N4374"/>
      <c r="AH4374"/>
    </row>
    <row r="4375" spans="14:34" x14ac:dyDescent="0.25">
      <c r="N4375"/>
      <c r="AH4375"/>
    </row>
    <row r="4376" spans="14:34" x14ac:dyDescent="0.25">
      <c r="N4376"/>
      <c r="AH4376"/>
    </row>
    <row r="4377" spans="14:34" x14ac:dyDescent="0.25">
      <c r="N4377"/>
      <c r="AH4377"/>
    </row>
    <row r="4378" spans="14:34" x14ac:dyDescent="0.25">
      <c r="N4378"/>
      <c r="AH4378"/>
    </row>
    <row r="4379" spans="14:34" x14ac:dyDescent="0.25">
      <c r="N4379"/>
      <c r="AH4379"/>
    </row>
    <row r="4380" spans="14:34" x14ac:dyDescent="0.25">
      <c r="N4380"/>
      <c r="AH4380"/>
    </row>
    <row r="4381" spans="14:34" x14ac:dyDescent="0.25">
      <c r="N4381"/>
      <c r="AH4381"/>
    </row>
    <row r="4382" spans="14:34" x14ac:dyDescent="0.25">
      <c r="N4382"/>
      <c r="AH4382"/>
    </row>
    <row r="4383" spans="14:34" x14ac:dyDescent="0.25">
      <c r="N4383"/>
      <c r="AH4383"/>
    </row>
    <row r="4384" spans="14:34" x14ac:dyDescent="0.25">
      <c r="N4384"/>
      <c r="AH4384"/>
    </row>
    <row r="4385" spans="14:34" x14ac:dyDescent="0.25">
      <c r="N4385"/>
      <c r="AH4385"/>
    </row>
    <row r="4386" spans="14:34" x14ac:dyDescent="0.25">
      <c r="N4386"/>
      <c r="AH4386"/>
    </row>
    <row r="4387" spans="14:34" x14ac:dyDescent="0.25">
      <c r="N4387"/>
      <c r="AH4387"/>
    </row>
    <row r="4388" spans="14:34" x14ac:dyDescent="0.25">
      <c r="N4388"/>
      <c r="AH4388"/>
    </row>
    <row r="4389" spans="14:34" x14ac:dyDescent="0.25">
      <c r="N4389"/>
      <c r="AH4389"/>
    </row>
    <row r="4390" spans="14:34" x14ac:dyDescent="0.25">
      <c r="N4390"/>
      <c r="AH4390"/>
    </row>
    <row r="4391" spans="14:34" x14ac:dyDescent="0.25">
      <c r="N4391"/>
      <c r="AH4391"/>
    </row>
    <row r="4392" spans="14:34" x14ac:dyDescent="0.25">
      <c r="N4392"/>
      <c r="AH4392"/>
    </row>
    <row r="4393" spans="14:34" x14ac:dyDescent="0.25">
      <c r="N4393"/>
      <c r="AH4393"/>
    </row>
    <row r="4394" spans="14:34" x14ac:dyDescent="0.25">
      <c r="N4394"/>
      <c r="AH4394"/>
    </row>
    <row r="4395" spans="14:34" x14ac:dyDescent="0.25">
      <c r="N4395"/>
      <c r="AH4395"/>
    </row>
    <row r="4396" spans="14:34" x14ac:dyDescent="0.25">
      <c r="N4396"/>
      <c r="AH4396"/>
    </row>
    <row r="4397" spans="14:34" x14ac:dyDescent="0.25">
      <c r="N4397"/>
      <c r="AH4397"/>
    </row>
    <row r="4398" spans="14:34" x14ac:dyDescent="0.25">
      <c r="N4398"/>
      <c r="AH4398"/>
    </row>
    <row r="4399" spans="14:34" x14ac:dyDescent="0.25">
      <c r="N4399"/>
      <c r="AH4399"/>
    </row>
    <row r="4400" spans="14:34" x14ac:dyDescent="0.25">
      <c r="N4400"/>
      <c r="AH4400"/>
    </row>
    <row r="4401" spans="14:34" x14ac:dyDescent="0.25">
      <c r="N4401"/>
      <c r="AH4401"/>
    </row>
    <row r="4402" spans="14:34" x14ac:dyDescent="0.25">
      <c r="N4402"/>
      <c r="AH4402"/>
    </row>
    <row r="4403" spans="14:34" x14ac:dyDescent="0.25">
      <c r="N4403"/>
      <c r="AH4403"/>
    </row>
    <row r="4404" spans="14:34" x14ac:dyDescent="0.25">
      <c r="N4404"/>
      <c r="AH4404"/>
    </row>
    <row r="4405" spans="14:34" x14ac:dyDescent="0.25">
      <c r="N4405"/>
      <c r="AH4405"/>
    </row>
    <row r="4406" spans="14:34" x14ac:dyDescent="0.25">
      <c r="N4406"/>
      <c r="AH4406"/>
    </row>
    <row r="4407" spans="14:34" x14ac:dyDescent="0.25">
      <c r="N4407"/>
      <c r="AH4407"/>
    </row>
    <row r="4408" spans="14:34" x14ac:dyDescent="0.25">
      <c r="N4408"/>
      <c r="AH4408"/>
    </row>
    <row r="4409" spans="14:34" x14ac:dyDescent="0.25">
      <c r="N4409"/>
      <c r="AH4409"/>
    </row>
    <row r="4410" spans="14:34" x14ac:dyDescent="0.25">
      <c r="N4410"/>
      <c r="AH4410"/>
    </row>
    <row r="4411" spans="14:34" x14ac:dyDescent="0.25">
      <c r="N4411"/>
      <c r="AH4411"/>
    </row>
    <row r="4412" spans="14:34" x14ac:dyDescent="0.25">
      <c r="N4412"/>
      <c r="AH4412"/>
    </row>
    <row r="4413" spans="14:34" x14ac:dyDescent="0.25">
      <c r="N4413"/>
      <c r="AH4413"/>
    </row>
    <row r="4414" spans="14:34" x14ac:dyDescent="0.25">
      <c r="N4414"/>
      <c r="AH4414"/>
    </row>
    <row r="4415" spans="14:34" x14ac:dyDescent="0.25">
      <c r="N4415"/>
      <c r="AH4415"/>
    </row>
    <row r="4416" spans="14:34" x14ac:dyDescent="0.25">
      <c r="N4416"/>
      <c r="AH4416"/>
    </row>
    <row r="4417" spans="14:34" x14ac:dyDescent="0.25">
      <c r="N4417"/>
      <c r="AH4417"/>
    </row>
    <row r="4418" spans="14:34" x14ac:dyDescent="0.25">
      <c r="N4418"/>
      <c r="AH4418"/>
    </row>
    <row r="4419" spans="14:34" x14ac:dyDescent="0.25">
      <c r="N4419"/>
      <c r="AH4419"/>
    </row>
    <row r="4420" spans="14:34" x14ac:dyDescent="0.25">
      <c r="N4420"/>
      <c r="AH4420"/>
    </row>
    <row r="4421" spans="14:34" x14ac:dyDescent="0.25">
      <c r="N4421"/>
      <c r="AH4421"/>
    </row>
    <row r="4422" spans="14:34" x14ac:dyDescent="0.25">
      <c r="N4422"/>
      <c r="AH4422"/>
    </row>
    <row r="4423" spans="14:34" x14ac:dyDescent="0.25">
      <c r="N4423"/>
      <c r="AH4423"/>
    </row>
    <row r="4424" spans="14:34" x14ac:dyDescent="0.25">
      <c r="N4424"/>
      <c r="AH4424"/>
    </row>
    <row r="4425" spans="14:34" x14ac:dyDescent="0.25">
      <c r="N4425"/>
      <c r="AH4425"/>
    </row>
    <row r="4426" spans="14:34" x14ac:dyDescent="0.25">
      <c r="N4426"/>
      <c r="AH4426"/>
    </row>
    <row r="4427" spans="14:34" x14ac:dyDescent="0.25">
      <c r="N4427"/>
      <c r="AH4427"/>
    </row>
    <row r="4428" spans="14:34" x14ac:dyDescent="0.25">
      <c r="N4428"/>
      <c r="AH4428"/>
    </row>
    <row r="4429" spans="14:34" x14ac:dyDescent="0.25">
      <c r="N4429"/>
      <c r="AH4429"/>
    </row>
    <row r="4430" spans="14:34" x14ac:dyDescent="0.25">
      <c r="N4430"/>
      <c r="AH4430"/>
    </row>
    <row r="4431" spans="14:34" x14ac:dyDescent="0.25">
      <c r="N4431"/>
      <c r="AH4431"/>
    </row>
    <row r="4432" spans="14:34" x14ac:dyDescent="0.25">
      <c r="N4432"/>
      <c r="AH4432"/>
    </row>
    <row r="4433" spans="14:34" x14ac:dyDescent="0.25">
      <c r="N4433"/>
      <c r="AH4433"/>
    </row>
    <row r="4434" spans="14:34" x14ac:dyDescent="0.25">
      <c r="N4434"/>
      <c r="AH4434"/>
    </row>
    <row r="4435" spans="14:34" x14ac:dyDescent="0.25">
      <c r="N4435"/>
      <c r="AH4435"/>
    </row>
    <row r="4436" spans="14:34" x14ac:dyDescent="0.25">
      <c r="N4436"/>
      <c r="AH4436"/>
    </row>
    <row r="4437" spans="14:34" x14ac:dyDescent="0.25">
      <c r="N4437"/>
      <c r="AH4437"/>
    </row>
    <row r="4438" spans="14:34" x14ac:dyDescent="0.25">
      <c r="N4438"/>
      <c r="AH4438"/>
    </row>
    <row r="4439" spans="14:34" x14ac:dyDescent="0.25">
      <c r="N4439"/>
      <c r="AH4439"/>
    </row>
    <row r="4440" spans="14:34" x14ac:dyDescent="0.25">
      <c r="N4440"/>
      <c r="AH4440"/>
    </row>
    <row r="4441" spans="14:34" x14ac:dyDescent="0.25">
      <c r="N4441"/>
      <c r="AH4441"/>
    </row>
    <row r="4442" spans="14:34" x14ac:dyDescent="0.25">
      <c r="N4442"/>
      <c r="AH4442"/>
    </row>
    <row r="4443" spans="14:34" x14ac:dyDescent="0.25">
      <c r="N4443"/>
      <c r="AH4443"/>
    </row>
    <row r="4444" spans="14:34" x14ac:dyDescent="0.25">
      <c r="N4444"/>
      <c r="AH4444"/>
    </row>
    <row r="4445" spans="14:34" x14ac:dyDescent="0.25">
      <c r="N4445"/>
      <c r="AH4445"/>
    </row>
    <row r="4446" spans="14:34" x14ac:dyDescent="0.25">
      <c r="N4446"/>
      <c r="AH4446"/>
    </row>
    <row r="4447" spans="14:34" x14ac:dyDescent="0.25">
      <c r="N4447"/>
      <c r="AH4447"/>
    </row>
    <row r="4448" spans="14:34" x14ac:dyDescent="0.25">
      <c r="N4448"/>
      <c r="AH4448"/>
    </row>
    <row r="4449" spans="14:34" x14ac:dyDescent="0.25">
      <c r="N4449"/>
      <c r="AH4449"/>
    </row>
    <row r="4450" spans="14:34" x14ac:dyDescent="0.25">
      <c r="N4450"/>
      <c r="AH4450"/>
    </row>
    <row r="4451" spans="14:34" x14ac:dyDescent="0.25">
      <c r="N4451"/>
      <c r="AH4451"/>
    </row>
    <row r="4452" spans="14:34" x14ac:dyDescent="0.25">
      <c r="N4452"/>
      <c r="AH4452"/>
    </row>
    <row r="4453" spans="14:34" x14ac:dyDescent="0.25">
      <c r="N4453"/>
      <c r="AH4453"/>
    </row>
    <row r="4454" spans="14:34" x14ac:dyDescent="0.25">
      <c r="N4454"/>
      <c r="AH4454"/>
    </row>
    <row r="4455" spans="14:34" x14ac:dyDescent="0.25">
      <c r="N4455"/>
      <c r="AH4455"/>
    </row>
    <row r="4456" spans="14:34" x14ac:dyDescent="0.25">
      <c r="N4456"/>
      <c r="AH4456"/>
    </row>
    <row r="4457" spans="14:34" x14ac:dyDescent="0.25">
      <c r="N4457"/>
      <c r="AH4457"/>
    </row>
    <row r="4458" spans="14:34" x14ac:dyDescent="0.25">
      <c r="N4458"/>
      <c r="AH4458"/>
    </row>
    <row r="4459" spans="14:34" x14ac:dyDescent="0.25">
      <c r="N4459"/>
      <c r="AH4459"/>
    </row>
    <row r="4460" spans="14:34" x14ac:dyDescent="0.25">
      <c r="N4460"/>
      <c r="AH4460"/>
    </row>
    <row r="4461" spans="14:34" x14ac:dyDescent="0.25">
      <c r="N4461"/>
      <c r="AH4461"/>
    </row>
    <row r="4462" spans="14:34" x14ac:dyDescent="0.25">
      <c r="N4462"/>
      <c r="AH4462"/>
    </row>
    <row r="4463" spans="14:34" x14ac:dyDescent="0.25">
      <c r="N4463"/>
      <c r="AH4463"/>
    </row>
    <row r="4464" spans="14:34" x14ac:dyDescent="0.25">
      <c r="N4464"/>
      <c r="AH4464"/>
    </row>
    <row r="4465" spans="14:34" x14ac:dyDescent="0.25">
      <c r="N4465"/>
      <c r="AH4465"/>
    </row>
    <row r="4466" spans="14:34" x14ac:dyDescent="0.25">
      <c r="N4466"/>
      <c r="AH4466"/>
    </row>
    <row r="4467" spans="14:34" x14ac:dyDescent="0.25">
      <c r="N4467"/>
      <c r="AH4467"/>
    </row>
    <row r="4468" spans="14:34" x14ac:dyDescent="0.25">
      <c r="N4468"/>
      <c r="AH4468"/>
    </row>
    <row r="4469" spans="14:34" x14ac:dyDescent="0.25">
      <c r="N4469"/>
      <c r="AH4469"/>
    </row>
    <row r="4470" spans="14:34" x14ac:dyDescent="0.25">
      <c r="N4470"/>
      <c r="AH4470"/>
    </row>
    <row r="4471" spans="14:34" x14ac:dyDescent="0.25">
      <c r="N4471"/>
      <c r="AH4471"/>
    </row>
    <row r="4472" spans="14:34" x14ac:dyDescent="0.25">
      <c r="N4472"/>
      <c r="AH4472"/>
    </row>
    <row r="4473" spans="14:34" x14ac:dyDescent="0.25">
      <c r="N4473"/>
      <c r="AH4473"/>
    </row>
    <row r="4474" spans="14:34" x14ac:dyDescent="0.25">
      <c r="N4474"/>
      <c r="AH4474"/>
    </row>
    <row r="4475" spans="14:34" x14ac:dyDescent="0.25">
      <c r="N4475"/>
      <c r="AH4475"/>
    </row>
    <row r="4476" spans="14:34" x14ac:dyDescent="0.25">
      <c r="N4476"/>
      <c r="AH4476"/>
    </row>
    <row r="4477" spans="14:34" x14ac:dyDescent="0.25">
      <c r="N4477"/>
      <c r="AH4477"/>
    </row>
    <row r="4478" spans="14:34" x14ac:dyDescent="0.25">
      <c r="N4478"/>
      <c r="AH4478"/>
    </row>
    <row r="4479" spans="14:34" x14ac:dyDescent="0.25">
      <c r="N4479"/>
      <c r="AH4479"/>
    </row>
    <row r="4480" spans="14:34" x14ac:dyDescent="0.25">
      <c r="N4480"/>
      <c r="AH4480"/>
    </row>
    <row r="4481" spans="14:34" x14ac:dyDescent="0.25">
      <c r="N4481"/>
      <c r="AH4481"/>
    </row>
    <row r="4482" spans="14:34" x14ac:dyDescent="0.25">
      <c r="N4482"/>
      <c r="AH4482"/>
    </row>
    <row r="4483" spans="14:34" x14ac:dyDescent="0.25">
      <c r="N4483"/>
      <c r="AH4483"/>
    </row>
    <row r="4484" spans="14:34" x14ac:dyDescent="0.25">
      <c r="N4484"/>
      <c r="AH4484"/>
    </row>
    <row r="4485" spans="14:34" x14ac:dyDescent="0.25">
      <c r="N4485"/>
      <c r="AH4485"/>
    </row>
    <row r="4486" spans="14:34" x14ac:dyDescent="0.25">
      <c r="N4486"/>
      <c r="AH4486"/>
    </row>
    <row r="4487" spans="14:34" x14ac:dyDescent="0.25">
      <c r="N4487"/>
      <c r="AH4487"/>
    </row>
    <row r="4488" spans="14:34" x14ac:dyDescent="0.25">
      <c r="N4488"/>
      <c r="AH4488"/>
    </row>
    <row r="4489" spans="14:34" x14ac:dyDescent="0.25">
      <c r="N4489"/>
      <c r="AH4489"/>
    </row>
    <row r="4490" spans="14:34" x14ac:dyDescent="0.25">
      <c r="N4490"/>
      <c r="AH4490"/>
    </row>
    <row r="4491" spans="14:34" x14ac:dyDescent="0.25">
      <c r="N4491"/>
      <c r="AH4491"/>
    </row>
    <row r="4492" spans="14:34" x14ac:dyDescent="0.25">
      <c r="N4492"/>
      <c r="AH4492"/>
    </row>
    <row r="4493" spans="14:34" x14ac:dyDescent="0.25">
      <c r="N4493"/>
      <c r="AH4493"/>
    </row>
    <row r="4494" spans="14:34" x14ac:dyDescent="0.25">
      <c r="N4494"/>
      <c r="AH4494"/>
    </row>
    <row r="4495" spans="14:34" x14ac:dyDescent="0.25">
      <c r="N4495"/>
      <c r="AH4495"/>
    </row>
    <row r="4496" spans="14:34" x14ac:dyDescent="0.25">
      <c r="N4496"/>
      <c r="AH4496"/>
    </row>
    <row r="4497" spans="14:34" x14ac:dyDescent="0.25">
      <c r="N4497"/>
      <c r="AH4497"/>
    </row>
    <row r="4498" spans="14:34" x14ac:dyDescent="0.25">
      <c r="N4498"/>
      <c r="AH4498"/>
    </row>
    <row r="4499" spans="14:34" x14ac:dyDescent="0.25">
      <c r="N4499"/>
      <c r="AH4499"/>
    </row>
    <row r="4500" spans="14:34" x14ac:dyDescent="0.25">
      <c r="N4500"/>
      <c r="AH4500"/>
    </row>
    <row r="4501" spans="14:34" x14ac:dyDescent="0.25">
      <c r="N4501"/>
      <c r="AH4501"/>
    </row>
    <row r="4502" spans="14:34" x14ac:dyDescent="0.25">
      <c r="N4502"/>
      <c r="AH4502"/>
    </row>
    <row r="4503" spans="14:34" x14ac:dyDescent="0.25">
      <c r="N4503"/>
      <c r="AH4503"/>
    </row>
    <row r="4504" spans="14:34" x14ac:dyDescent="0.25">
      <c r="N4504"/>
      <c r="AH4504"/>
    </row>
    <row r="4505" spans="14:34" x14ac:dyDescent="0.25">
      <c r="N4505"/>
      <c r="AH4505"/>
    </row>
    <row r="4506" spans="14:34" x14ac:dyDescent="0.25">
      <c r="N4506"/>
      <c r="AH4506"/>
    </row>
    <row r="4507" spans="14:34" x14ac:dyDescent="0.25">
      <c r="N4507"/>
      <c r="AH4507"/>
    </row>
    <row r="4508" spans="14:34" x14ac:dyDescent="0.25">
      <c r="N4508"/>
      <c r="AH4508"/>
    </row>
    <row r="4509" spans="14:34" x14ac:dyDescent="0.25">
      <c r="N4509"/>
      <c r="AH4509"/>
    </row>
    <row r="4510" spans="14:34" x14ac:dyDescent="0.25">
      <c r="N4510"/>
      <c r="AH4510"/>
    </row>
    <row r="4511" spans="14:34" x14ac:dyDescent="0.25">
      <c r="N4511"/>
      <c r="AH4511"/>
    </row>
    <row r="4512" spans="14:34" x14ac:dyDescent="0.25">
      <c r="N4512"/>
      <c r="AH4512"/>
    </row>
    <row r="4513" spans="14:34" x14ac:dyDescent="0.25">
      <c r="N4513"/>
      <c r="AH4513"/>
    </row>
    <row r="4514" spans="14:34" x14ac:dyDescent="0.25">
      <c r="N4514"/>
      <c r="AH4514"/>
    </row>
    <row r="4515" spans="14:34" x14ac:dyDescent="0.25">
      <c r="N4515"/>
      <c r="AH4515"/>
    </row>
    <row r="4516" spans="14:34" x14ac:dyDescent="0.25">
      <c r="N4516"/>
      <c r="AH4516"/>
    </row>
    <row r="4517" spans="14:34" x14ac:dyDescent="0.25">
      <c r="N4517"/>
      <c r="AH4517"/>
    </row>
    <row r="4518" spans="14:34" x14ac:dyDescent="0.25">
      <c r="N4518"/>
      <c r="AH4518"/>
    </row>
    <row r="4519" spans="14:34" x14ac:dyDescent="0.25">
      <c r="N4519"/>
      <c r="AH4519"/>
    </row>
    <row r="4520" spans="14:34" x14ac:dyDescent="0.25">
      <c r="N4520"/>
      <c r="AH4520"/>
    </row>
    <row r="4521" spans="14:34" x14ac:dyDescent="0.25">
      <c r="N4521"/>
      <c r="AH4521"/>
    </row>
    <row r="4522" spans="14:34" x14ac:dyDescent="0.25">
      <c r="N4522"/>
      <c r="AH4522"/>
    </row>
    <row r="4523" spans="14:34" x14ac:dyDescent="0.25">
      <c r="N4523"/>
      <c r="AH4523"/>
    </row>
    <row r="4524" spans="14:34" x14ac:dyDescent="0.25">
      <c r="N4524"/>
      <c r="AH4524"/>
    </row>
    <row r="4525" spans="14:34" x14ac:dyDescent="0.25">
      <c r="N4525"/>
      <c r="AH4525"/>
    </row>
    <row r="4526" spans="14:34" x14ac:dyDescent="0.25">
      <c r="N4526"/>
      <c r="AH4526"/>
    </row>
    <row r="4527" spans="14:34" x14ac:dyDescent="0.25">
      <c r="N4527"/>
      <c r="AH4527"/>
    </row>
    <row r="4528" spans="14:34" x14ac:dyDescent="0.25">
      <c r="N4528"/>
      <c r="AH4528"/>
    </row>
    <row r="4529" spans="14:34" x14ac:dyDescent="0.25">
      <c r="N4529"/>
      <c r="AH4529"/>
    </row>
    <row r="4530" spans="14:34" x14ac:dyDescent="0.25">
      <c r="N4530"/>
      <c r="AH4530"/>
    </row>
    <row r="4531" spans="14:34" x14ac:dyDescent="0.25">
      <c r="N4531"/>
      <c r="AH4531"/>
    </row>
    <row r="4532" spans="14:34" x14ac:dyDescent="0.25">
      <c r="N4532"/>
      <c r="AH4532"/>
    </row>
    <row r="4533" spans="14:34" x14ac:dyDescent="0.25">
      <c r="N4533"/>
      <c r="AH4533"/>
    </row>
    <row r="4534" spans="14:34" x14ac:dyDescent="0.25">
      <c r="N4534"/>
      <c r="AH4534"/>
    </row>
    <row r="4535" spans="14:34" x14ac:dyDescent="0.25">
      <c r="N4535"/>
      <c r="AH4535"/>
    </row>
    <row r="4536" spans="14:34" x14ac:dyDescent="0.25">
      <c r="N4536"/>
      <c r="AH4536"/>
    </row>
    <row r="4537" spans="14:34" x14ac:dyDescent="0.25">
      <c r="N4537"/>
      <c r="AH4537"/>
    </row>
    <row r="4538" spans="14:34" x14ac:dyDescent="0.25">
      <c r="N4538"/>
      <c r="AH4538"/>
    </row>
    <row r="4539" spans="14:34" x14ac:dyDescent="0.25">
      <c r="N4539"/>
      <c r="AH4539"/>
    </row>
    <row r="4540" spans="14:34" x14ac:dyDescent="0.25">
      <c r="N4540"/>
      <c r="AH4540"/>
    </row>
    <row r="4541" spans="14:34" x14ac:dyDescent="0.25">
      <c r="N4541"/>
      <c r="AH4541"/>
    </row>
    <row r="4542" spans="14:34" x14ac:dyDescent="0.25">
      <c r="N4542"/>
      <c r="AH4542"/>
    </row>
    <row r="4543" spans="14:34" x14ac:dyDescent="0.25">
      <c r="N4543"/>
      <c r="AH4543"/>
    </row>
    <row r="4544" spans="14:34" x14ac:dyDescent="0.25">
      <c r="N4544"/>
      <c r="AH4544"/>
    </row>
    <row r="4545" spans="14:34" x14ac:dyDescent="0.25">
      <c r="N4545"/>
      <c r="AH4545"/>
    </row>
    <row r="4546" spans="14:34" x14ac:dyDescent="0.25">
      <c r="N4546"/>
      <c r="AH4546"/>
    </row>
    <row r="4547" spans="14:34" x14ac:dyDescent="0.25">
      <c r="N4547"/>
      <c r="AH4547"/>
    </row>
    <row r="4548" spans="14:34" x14ac:dyDescent="0.25">
      <c r="N4548"/>
      <c r="AH4548"/>
    </row>
    <row r="4549" spans="14:34" x14ac:dyDescent="0.25">
      <c r="N4549"/>
      <c r="AH4549"/>
    </row>
    <row r="4550" spans="14:34" x14ac:dyDescent="0.25">
      <c r="N4550"/>
      <c r="AH4550"/>
    </row>
    <row r="4551" spans="14:34" x14ac:dyDescent="0.25">
      <c r="N4551"/>
      <c r="AH4551"/>
    </row>
    <row r="4552" spans="14:34" x14ac:dyDescent="0.25">
      <c r="N4552"/>
      <c r="AH4552"/>
    </row>
    <row r="4553" spans="14:34" x14ac:dyDescent="0.25">
      <c r="N4553"/>
      <c r="AH4553"/>
    </row>
    <row r="4554" spans="14:34" x14ac:dyDescent="0.25">
      <c r="N4554"/>
      <c r="AH4554"/>
    </row>
    <row r="4555" spans="14:34" x14ac:dyDescent="0.25">
      <c r="N4555"/>
      <c r="AH4555"/>
    </row>
    <row r="4556" spans="14:34" x14ac:dyDescent="0.25">
      <c r="N4556"/>
      <c r="AH4556"/>
    </row>
    <row r="4557" spans="14:34" x14ac:dyDescent="0.25">
      <c r="N4557"/>
      <c r="AH4557"/>
    </row>
    <row r="4558" spans="14:34" x14ac:dyDescent="0.25">
      <c r="N4558"/>
      <c r="AH4558"/>
    </row>
    <row r="4559" spans="14:34" x14ac:dyDescent="0.25">
      <c r="N4559"/>
      <c r="AH4559"/>
    </row>
    <row r="4560" spans="14:34" x14ac:dyDescent="0.25">
      <c r="N4560"/>
      <c r="AH4560"/>
    </row>
    <row r="4561" spans="14:34" x14ac:dyDescent="0.25">
      <c r="N4561"/>
      <c r="AH4561"/>
    </row>
    <row r="4562" spans="14:34" x14ac:dyDescent="0.25">
      <c r="N4562"/>
      <c r="AH4562"/>
    </row>
    <row r="4563" spans="14:34" x14ac:dyDescent="0.25">
      <c r="N4563"/>
      <c r="AH4563"/>
    </row>
    <row r="4564" spans="14:34" x14ac:dyDescent="0.25">
      <c r="N4564"/>
      <c r="AH4564"/>
    </row>
    <row r="4565" spans="14:34" x14ac:dyDescent="0.25">
      <c r="N4565"/>
      <c r="AH4565"/>
    </row>
    <row r="4566" spans="14:34" x14ac:dyDescent="0.25">
      <c r="N4566"/>
      <c r="AH4566"/>
    </row>
    <row r="4567" spans="14:34" x14ac:dyDescent="0.25">
      <c r="N4567"/>
      <c r="AH4567"/>
    </row>
    <row r="4568" spans="14:34" x14ac:dyDescent="0.25">
      <c r="N4568"/>
      <c r="AH4568"/>
    </row>
    <row r="4569" spans="14:34" x14ac:dyDescent="0.25">
      <c r="N4569"/>
      <c r="AH4569"/>
    </row>
    <row r="4570" spans="14:34" x14ac:dyDescent="0.25">
      <c r="N4570"/>
      <c r="AH4570"/>
    </row>
    <row r="4571" spans="14:34" x14ac:dyDescent="0.25">
      <c r="N4571"/>
      <c r="AH4571"/>
    </row>
    <row r="4572" spans="14:34" x14ac:dyDescent="0.25">
      <c r="N4572"/>
      <c r="AH4572"/>
    </row>
    <row r="4573" spans="14:34" x14ac:dyDescent="0.25">
      <c r="N4573"/>
      <c r="AH4573"/>
    </row>
    <row r="4574" spans="14:34" x14ac:dyDescent="0.25">
      <c r="N4574"/>
      <c r="AH4574"/>
    </row>
    <row r="4575" spans="14:34" x14ac:dyDescent="0.25">
      <c r="N4575"/>
      <c r="AH4575"/>
    </row>
    <row r="4576" spans="14:34" x14ac:dyDescent="0.25">
      <c r="N4576"/>
      <c r="AH4576"/>
    </row>
    <row r="4577" spans="14:34" x14ac:dyDescent="0.25">
      <c r="N4577"/>
      <c r="AH4577"/>
    </row>
    <row r="4578" spans="14:34" x14ac:dyDescent="0.25">
      <c r="N4578"/>
      <c r="AH4578"/>
    </row>
    <row r="4579" spans="14:34" x14ac:dyDescent="0.25">
      <c r="N4579"/>
      <c r="AH4579"/>
    </row>
    <row r="4580" spans="14:34" x14ac:dyDescent="0.25">
      <c r="N4580"/>
      <c r="AH4580"/>
    </row>
    <row r="4581" spans="14:34" x14ac:dyDescent="0.25">
      <c r="N4581"/>
      <c r="AH4581"/>
    </row>
    <row r="4582" spans="14:34" x14ac:dyDescent="0.25">
      <c r="N4582"/>
      <c r="AH4582"/>
    </row>
    <row r="4583" spans="14:34" x14ac:dyDescent="0.25">
      <c r="N4583"/>
      <c r="AH4583"/>
    </row>
    <row r="4584" spans="14:34" x14ac:dyDescent="0.25">
      <c r="N4584"/>
      <c r="AH4584"/>
    </row>
    <row r="4585" spans="14:34" x14ac:dyDescent="0.25">
      <c r="N4585"/>
      <c r="AH4585"/>
    </row>
    <row r="4586" spans="14:34" x14ac:dyDescent="0.25">
      <c r="N4586"/>
      <c r="AH4586"/>
    </row>
    <row r="4587" spans="14:34" x14ac:dyDescent="0.25">
      <c r="N4587"/>
      <c r="AH4587"/>
    </row>
    <row r="4588" spans="14:34" x14ac:dyDescent="0.25">
      <c r="N4588"/>
      <c r="AH4588"/>
    </row>
    <row r="4589" spans="14:34" x14ac:dyDescent="0.25">
      <c r="N4589"/>
      <c r="AH4589"/>
    </row>
    <row r="4590" spans="14:34" x14ac:dyDescent="0.25">
      <c r="N4590"/>
      <c r="AH4590"/>
    </row>
    <row r="4591" spans="14:34" x14ac:dyDescent="0.25">
      <c r="N4591"/>
      <c r="AH4591"/>
    </row>
    <row r="4592" spans="14:34" x14ac:dyDescent="0.25">
      <c r="N4592"/>
      <c r="AH4592"/>
    </row>
    <row r="4593" spans="14:34" x14ac:dyDescent="0.25">
      <c r="N4593"/>
      <c r="AH4593"/>
    </row>
    <row r="4594" spans="14:34" x14ac:dyDescent="0.25">
      <c r="N4594"/>
      <c r="AH4594"/>
    </row>
    <row r="4595" spans="14:34" x14ac:dyDescent="0.25">
      <c r="N4595"/>
      <c r="AH4595"/>
    </row>
    <row r="4596" spans="14:34" x14ac:dyDescent="0.25">
      <c r="N4596"/>
      <c r="AH4596"/>
    </row>
    <row r="4597" spans="14:34" x14ac:dyDescent="0.25">
      <c r="N4597"/>
      <c r="AH4597"/>
    </row>
    <row r="4598" spans="14:34" x14ac:dyDescent="0.25">
      <c r="N4598"/>
      <c r="AH4598"/>
    </row>
    <row r="4599" spans="14:34" x14ac:dyDescent="0.25">
      <c r="N4599"/>
      <c r="AH4599"/>
    </row>
    <row r="4600" spans="14:34" x14ac:dyDescent="0.25">
      <c r="N4600"/>
      <c r="AH4600"/>
    </row>
    <row r="4601" spans="14:34" x14ac:dyDescent="0.25">
      <c r="N4601"/>
      <c r="AH4601"/>
    </row>
    <row r="4602" spans="14:34" x14ac:dyDescent="0.25">
      <c r="N4602"/>
      <c r="AH4602"/>
    </row>
    <row r="4603" spans="14:34" x14ac:dyDescent="0.25">
      <c r="N4603"/>
      <c r="AH4603"/>
    </row>
    <row r="4604" spans="14:34" x14ac:dyDescent="0.25">
      <c r="N4604"/>
      <c r="AH4604"/>
    </row>
    <row r="4605" spans="14:34" x14ac:dyDescent="0.25">
      <c r="N4605"/>
      <c r="AH4605"/>
    </row>
    <row r="4606" spans="14:34" x14ac:dyDescent="0.25">
      <c r="N4606"/>
      <c r="AH4606"/>
    </row>
    <row r="4607" spans="14:34" x14ac:dyDescent="0.25">
      <c r="N4607"/>
      <c r="AH4607"/>
    </row>
    <row r="4608" spans="14:34" x14ac:dyDescent="0.25">
      <c r="N4608"/>
      <c r="AH4608"/>
    </row>
    <row r="4609" spans="14:34" x14ac:dyDescent="0.25">
      <c r="N4609"/>
      <c r="AH4609"/>
    </row>
    <row r="4610" spans="14:34" x14ac:dyDescent="0.25">
      <c r="N4610"/>
      <c r="AH4610"/>
    </row>
    <row r="4611" spans="14:34" x14ac:dyDescent="0.25">
      <c r="N4611"/>
      <c r="AH4611"/>
    </row>
    <row r="4612" spans="14:34" x14ac:dyDescent="0.25">
      <c r="N4612"/>
      <c r="AH4612"/>
    </row>
    <row r="4613" spans="14:34" x14ac:dyDescent="0.25">
      <c r="N4613"/>
      <c r="AH4613"/>
    </row>
    <row r="4614" spans="14:34" x14ac:dyDescent="0.25">
      <c r="N4614"/>
      <c r="AH4614"/>
    </row>
    <row r="4615" spans="14:34" x14ac:dyDescent="0.25">
      <c r="N4615"/>
      <c r="AH4615"/>
    </row>
    <row r="4616" spans="14:34" x14ac:dyDescent="0.25">
      <c r="N4616"/>
      <c r="AH4616"/>
    </row>
    <row r="4617" spans="14:34" x14ac:dyDescent="0.25">
      <c r="N4617"/>
      <c r="AH4617"/>
    </row>
    <row r="4618" spans="14:34" x14ac:dyDescent="0.25">
      <c r="N4618"/>
      <c r="AH4618"/>
    </row>
    <row r="4619" spans="14:34" x14ac:dyDescent="0.25">
      <c r="N4619"/>
      <c r="AH4619"/>
    </row>
    <row r="4620" spans="14:34" x14ac:dyDescent="0.25">
      <c r="N4620"/>
      <c r="AH4620"/>
    </row>
    <row r="4621" spans="14:34" x14ac:dyDescent="0.25">
      <c r="N4621"/>
      <c r="AH4621"/>
    </row>
    <row r="4622" spans="14:34" x14ac:dyDescent="0.25">
      <c r="N4622"/>
      <c r="AH4622"/>
    </row>
    <row r="4623" spans="14:34" x14ac:dyDescent="0.25">
      <c r="N4623"/>
      <c r="AH4623"/>
    </row>
    <row r="4624" spans="14:34" x14ac:dyDescent="0.25">
      <c r="N4624"/>
      <c r="AH4624"/>
    </row>
    <row r="4625" spans="14:34" x14ac:dyDescent="0.25">
      <c r="N4625"/>
      <c r="AH4625"/>
    </row>
    <row r="4626" spans="14:34" x14ac:dyDescent="0.25">
      <c r="N4626"/>
      <c r="AH4626"/>
    </row>
    <row r="4627" spans="14:34" x14ac:dyDescent="0.25">
      <c r="N4627"/>
      <c r="AH4627"/>
    </row>
    <row r="4628" spans="14:34" x14ac:dyDescent="0.25">
      <c r="N4628"/>
      <c r="AH4628"/>
    </row>
    <row r="4629" spans="14:34" x14ac:dyDescent="0.25">
      <c r="N4629"/>
      <c r="AH4629"/>
    </row>
    <row r="4630" spans="14:34" x14ac:dyDescent="0.25">
      <c r="N4630"/>
      <c r="AH4630"/>
    </row>
    <row r="4631" spans="14:34" x14ac:dyDescent="0.25">
      <c r="N4631"/>
      <c r="AH4631"/>
    </row>
    <row r="4632" spans="14:34" x14ac:dyDescent="0.25">
      <c r="N4632"/>
      <c r="AH4632"/>
    </row>
    <row r="4633" spans="14:34" x14ac:dyDescent="0.25">
      <c r="N4633"/>
      <c r="AH4633"/>
    </row>
    <row r="4634" spans="14:34" x14ac:dyDescent="0.25">
      <c r="N4634"/>
      <c r="AH4634"/>
    </row>
    <row r="4635" spans="14:34" x14ac:dyDescent="0.25">
      <c r="N4635"/>
      <c r="AH4635"/>
    </row>
    <row r="4636" spans="14:34" x14ac:dyDescent="0.25">
      <c r="N4636"/>
      <c r="AH4636"/>
    </row>
    <row r="4637" spans="14:34" x14ac:dyDescent="0.25">
      <c r="N4637"/>
      <c r="AH4637"/>
    </row>
    <row r="4638" spans="14:34" x14ac:dyDescent="0.25">
      <c r="N4638"/>
      <c r="AH4638"/>
    </row>
    <row r="4639" spans="14:34" x14ac:dyDescent="0.25">
      <c r="N4639"/>
      <c r="AH4639"/>
    </row>
    <row r="4640" spans="14:34" x14ac:dyDescent="0.25">
      <c r="N4640"/>
      <c r="AH4640"/>
    </row>
    <row r="4641" spans="14:34" x14ac:dyDescent="0.25">
      <c r="N4641"/>
      <c r="AH4641"/>
    </row>
    <row r="4642" spans="14:34" x14ac:dyDescent="0.25">
      <c r="N4642"/>
      <c r="AH4642"/>
    </row>
    <row r="4643" spans="14:34" x14ac:dyDescent="0.25">
      <c r="N4643"/>
      <c r="AH4643"/>
    </row>
    <row r="4644" spans="14:34" x14ac:dyDescent="0.25">
      <c r="N4644"/>
      <c r="AH4644"/>
    </row>
    <row r="4645" spans="14:34" x14ac:dyDescent="0.25">
      <c r="N4645"/>
      <c r="AH4645"/>
    </row>
    <row r="4646" spans="14:34" x14ac:dyDescent="0.25">
      <c r="N4646"/>
      <c r="AH4646"/>
    </row>
    <row r="4647" spans="14:34" x14ac:dyDescent="0.25">
      <c r="N4647"/>
      <c r="AH4647"/>
    </row>
    <row r="4648" spans="14:34" x14ac:dyDescent="0.25">
      <c r="N4648"/>
      <c r="AH4648"/>
    </row>
    <row r="4649" spans="14:34" x14ac:dyDescent="0.25">
      <c r="N4649"/>
      <c r="AH4649"/>
    </row>
    <row r="4650" spans="14:34" x14ac:dyDescent="0.25">
      <c r="N4650"/>
      <c r="AH4650"/>
    </row>
    <row r="4651" spans="14:34" x14ac:dyDescent="0.25">
      <c r="N4651"/>
      <c r="AH4651"/>
    </row>
    <row r="4652" spans="14:34" x14ac:dyDescent="0.25">
      <c r="N4652"/>
      <c r="AH4652"/>
    </row>
    <row r="4653" spans="14:34" x14ac:dyDescent="0.25">
      <c r="N4653"/>
      <c r="AH4653"/>
    </row>
    <row r="4654" spans="14:34" x14ac:dyDescent="0.25">
      <c r="N4654"/>
      <c r="AH4654"/>
    </row>
    <row r="4655" spans="14:34" x14ac:dyDescent="0.25">
      <c r="N4655"/>
      <c r="AH4655"/>
    </row>
    <row r="4656" spans="14:34" x14ac:dyDescent="0.25">
      <c r="N4656"/>
      <c r="AH4656"/>
    </row>
    <row r="4657" spans="14:34" x14ac:dyDescent="0.25">
      <c r="N4657"/>
      <c r="AH4657"/>
    </row>
    <row r="4658" spans="14:34" x14ac:dyDescent="0.25">
      <c r="N4658"/>
      <c r="AH4658"/>
    </row>
    <row r="4659" spans="14:34" x14ac:dyDescent="0.25">
      <c r="N4659"/>
      <c r="AH4659"/>
    </row>
    <row r="4660" spans="14:34" x14ac:dyDescent="0.25">
      <c r="N4660"/>
      <c r="AH4660"/>
    </row>
    <row r="4661" spans="14:34" x14ac:dyDescent="0.25">
      <c r="N4661"/>
      <c r="AH4661"/>
    </row>
    <row r="4662" spans="14:34" x14ac:dyDescent="0.25">
      <c r="N4662"/>
      <c r="AH4662"/>
    </row>
    <row r="4663" spans="14:34" x14ac:dyDescent="0.25">
      <c r="N4663"/>
      <c r="AH4663"/>
    </row>
    <row r="4664" spans="14:34" x14ac:dyDescent="0.25">
      <c r="N4664"/>
      <c r="AH4664"/>
    </row>
    <row r="4665" spans="14:34" x14ac:dyDescent="0.25">
      <c r="N4665"/>
      <c r="AH4665"/>
    </row>
    <row r="4666" spans="14:34" x14ac:dyDescent="0.25">
      <c r="N4666"/>
      <c r="AH4666"/>
    </row>
    <row r="4667" spans="14:34" x14ac:dyDescent="0.25">
      <c r="N4667"/>
      <c r="AH4667"/>
    </row>
    <row r="4668" spans="14:34" x14ac:dyDescent="0.25">
      <c r="N4668"/>
      <c r="AH4668"/>
    </row>
    <row r="4669" spans="14:34" x14ac:dyDescent="0.25">
      <c r="N4669"/>
      <c r="AH4669"/>
    </row>
    <row r="4670" spans="14:34" x14ac:dyDescent="0.25">
      <c r="N4670"/>
      <c r="AH4670"/>
    </row>
    <row r="4671" spans="14:34" x14ac:dyDescent="0.25">
      <c r="N4671"/>
      <c r="AH4671"/>
    </row>
    <row r="4672" spans="14:34" x14ac:dyDescent="0.25">
      <c r="N4672"/>
      <c r="AH4672"/>
    </row>
    <row r="4673" spans="14:34" x14ac:dyDescent="0.25">
      <c r="N4673"/>
      <c r="AH4673"/>
    </row>
    <row r="4674" spans="14:34" x14ac:dyDescent="0.25">
      <c r="N4674"/>
      <c r="AH4674"/>
    </row>
    <row r="4675" spans="14:34" x14ac:dyDescent="0.25">
      <c r="N4675"/>
      <c r="AH4675"/>
    </row>
    <row r="4676" spans="14:34" x14ac:dyDescent="0.25">
      <c r="N4676"/>
      <c r="AH4676"/>
    </row>
    <row r="4677" spans="14:34" x14ac:dyDescent="0.25">
      <c r="N4677"/>
      <c r="AH4677"/>
    </row>
    <row r="4678" spans="14:34" x14ac:dyDescent="0.25">
      <c r="N4678"/>
      <c r="AH4678"/>
    </row>
    <row r="4679" spans="14:34" x14ac:dyDescent="0.25">
      <c r="N4679"/>
      <c r="AH4679"/>
    </row>
    <row r="4680" spans="14:34" x14ac:dyDescent="0.25">
      <c r="N4680"/>
      <c r="AH4680"/>
    </row>
    <row r="4681" spans="14:34" x14ac:dyDescent="0.25">
      <c r="N4681"/>
      <c r="AH4681"/>
    </row>
    <row r="4682" spans="14:34" x14ac:dyDescent="0.25">
      <c r="N4682"/>
      <c r="AH4682"/>
    </row>
    <row r="4683" spans="14:34" x14ac:dyDescent="0.25">
      <c r="N4683"/>
      <c r="AH4683"/>
    </row>
    <row r="4684" spans="14:34" x14ac:dyDescent="0.25">
      <c r="N4684"/>
      <c r="AH4684"/>
    </row>
    <row r="4685" spans="14:34" x14ac:dyDescent="0.25">
      <c r="N4685"/>
      <c r="AH4685"/>
    </row>
    <row r="4686" spans="14:34" x14ac:dyDescent="0.25">
      <c r="N4686"/>
      <c r="AH4686"/>
    </row>
    <row r="4687" spans="14:34" x14ac:dyDescent="0.25">
      <c r="N4687"/>
      <c r="AH4687"/>
    </row>
    <row r="4688" spans="14:34" x14ac:dyDescent="0.25">
      <c r="N4688"/>
      <c r="AH4688"/>
    </row>
    <row r="4689" spans="14:34" x14ac:dyDescent="0.25">
      <c r="N4689"/>
      <c r="AH4689"/>
    </row>
    <row r="4690" spans="14:34" x14ac:dyDescent="0.25">
      <c r="N4690"/>
      <c r="AH4690"/>
    </row>
    <row r="4691" spans="14:34" x14ac:dyDescent="0.25">
      <c r="N4691"/>
      <c r="AH4691"/>
    </row>
    <row r="4692" spans="14:34" x14ac:dyDescent="0.25">
      <c r="N4692"/>
      <c r="AH4692"/>
    </row>
    <row r="4693" spans="14:34" x14ac:dyDescent="0.25">
      <c r="N4693"/>
      <c r="AH4693"/>
    </row>
    <row r="4694" spans="14:34" x14ac:dyDescent="0.25">
      <c r="N4694"/>
      <c r="AH4694"/>
    </row>
    <row r="4695" spans="14:34" x14ac:dyDescent="0.25">
      <c r="N4695"/>
      <c r="AH4695"/>
    </row>
    <row r="4696" spans="14:34" x14ac:dyDescent="0.25">
      <c r="N4696"/>
      <c r="AH4696"/>
    </row>
    <row r="4697" spans="14:34" x14ac:dyDescent="0.25">
      <c r="N4697"/>
      <c r="AH4697"/>
    </row>
    <row r="4698" spans="14:34" x14ac:dyDescent="0.25">
      <c r="N4698"/>
      <c r="AH4698"/>
    </row>
    <row r="4699" spans="14:34" x14ac:dyDescent="0.25">
      <c r="N4699"/>
      <c r="AH4699"/>
    </row>
    <row r="4700" spans="14:34" x14ac:dyDescent="0.25">
      <c r="N4700"/>
      <c r="AH4700"/>
    </row>
    <row r="4701" spans="14:34" x14ac:dyDescent="0.25">
      <c r="N4701"/>
      <c r="AH4701"/>
    </row>
    <row r="4702" spans="14:34" x14ac:dyDescent="0.25">
      <c r="N4702"/>
      <c r="AH4702"/>
    </row>
    <row r="4703" spans="14:34" x14ac:dyDescent="0.25">
      <c r="N4703"/>
      <c r="AH4703"/>
    </row>
    <row r="4704" spans="14:34" x14ac:dyDescent="0.25">
      <c r="N4704"/>
      <c r="AH4704"/>
    </row>
    <row r="4705" spans="14:34" x14ac:dyDescent="0.25">
      <c r="N4705"/>
      <c r="AH4705"/>
    </row>
    <row r="4706" spans="14:34" x14ac:dyDescent="0.25">
      <c r="N4706"/>
      <c r="AH4706"/>
    </row>
    <row r="4707" spans="14:34" x14ac:dyDescent="0.25">
      <c r="N4707"/>
      <c r="AH4707"/>
    </row>
    <row r="4708" spans="14:34" x14ac:dyDescent="0.25">
      <c r="N4708"/>
      <c r="AH4708"/>
    </row>
    <row r="4709" spans="14:34" x14ac:dyDescent="0.25">
      <c r="N4709"/>
      <c r="AH4709"/>
    </row>
    <row r="4710" spans="14:34" x14ac:dyDescent="0.25">
      <c r="N4710"/>
      <c r="AH4710"/>
    </row>
    <row r="4711" spans="14:34" x14ac:dyDescent="0.25">
      <c r="N4711"/>
      <c r="AH4711"/>
    </row>
    <row r="4712" spans="14:34" x14ac:dyDescent="0.25">
      <c r="N4712"/>
      <c r="AH4712"/>
    </row>
    <row r="4713" spans="14:34" x14ac:dyDescent="0.25">
      <c r="N4713"/>
      <c r="AH4713"/>
    </row>
    <row r="4714" spans="14:34" x14ac:dyDescent="0.25">
      <c r="N4714"/>
      <c r="AH4714"/>
    </row>
    <row r="4715" spans="14:34" x14ac:dyDescent="0.25">
      <c r="N4715"/>
      <c r="AH4715"/>
    </row>
    <row r="4716" spans="14:34" x14ac:dyDescent="0.25">
      <c r="N4716"/>
      <c r="AH4716"/>
    </row>
    <row r="4717" spans="14:34" x14ac:dyDescent="0.25">
      <c r="N4717"/>
      <c r="AH4717"/>
    </row>
    <row r="4718" spans="14:34" x14ac:dyDescent="0.25">
      <c r="N4718"/>
      <c r="AH4718"/>
    </row>
    <row r="4719" spans="14:34" x14ac:dyDescent="0.25">
      <c r="N4719"/>
      <c r="AH4719"/>
    </row>
    <row r="4720" spans="14:34" x14ac:dyDescent="0.25">
      <c r="N4720"/>
      <c r="AH4720"/>
    </row>
    <row r="4721" spans="14:34" x14ac:dyDescent="0.25">
      <c r="N4721"/>
      <c r="AH4721"/>
    </row>
    <row r="4722" spans="14:34" x14ac:dyDescent="0.25">
      <c r="N4722"/>
      <c r="AH4722"/>
    </row>
    <row r="4723" spans="14:34" x14ac:dyDescent="0.25">
      <c r="N4723"/>
      <c r="AH4723"/>
    </row>
    <row r="4724" spans="14:34" x14ac:dyDescent="0.25">
      <c r="N4724"/>
      <c r="AH4724"/>
    </row>
    <row r="4725" spans="14:34" x14ac:dyDescent="0.25">
      <c r="N4725"/>
      <c r="AH4725"/>
    </row>
    <row r="4726" spans="14:34" x14ac:dyDescent="0.25">
      <c r="N4726"/>
      <c r="AH4726"/>
    </row>
    <row r="4727" spans="14:34" x14ac:dyDescent="0.25">
      <c r="N4727"/>
      <c r="AH4727"/>
    </row>
    <row r="4728" spans="14:34" x14ac:dyDescent="0.25">
      <c r="N4728"/>
      <c r="AH4728"/>
    </row>
    <row r="4729" spans="14:34" x14ac:dyDescent="0.25">
      <c r="N4729"/>
      <c r="AH4729"/>
    </row>
    <row r="4730" spans="14:34" x14ac:dyDescent="0.25">
      <c r="N4730"/>
      <c r="AH4730"/>
    </row>
    <row r="4731" spans="14:34" x14ac:dyDescent="0.25">
      <c r="N4731"/>
      <c r="AH4731"/>
    </row>
    <row r="4732" spans="14:34" x14ac:dyDescent="0.25">
      <c r="N4732"/>
      <c r="AH4732"/>
    </row>
    <row r="4733" spans="14:34" x14ac:dyDescent="0.25">
      <c r="N4733"/>
      <c r="AH4733"/>
    </row>
    <row r="4734" spans="14:34" x14ac:dyDescent="0.25">
      <c r="N4734"/>
      <c r="AH4734"/>
    </row>
    <row r="4735" spans="14:34" x14ac:dyDescent="0.25">
      <c r="N4735"/>
      <c r="AH4735"/>
    </row>
    <row r="4736" spans="14:34" x14ac:dyDescent="0.25">
      <c r="N4736"/>
      <c r="AH4736"/>
    </row>
    <row r="4737" spans="14:34" x14ac:dyDescent="0.25">
      <c r="N4737"/>
      <c r="AH4737"/>
    </row>
    <row r="4738" spans="14:34" x14ac:dyDescent="0.25">
      <c r="N4738"/>
      <c r="AH4738"/>
    </row>
    <row r="4739" spans="14:34" x14ac:dyDescent="0.25">
      <c r="N4739"/>
      <c r="AH4739"/>
    </row>
    <row r="4740" spans="14:34" x14ac:dyDescent="0.25">
      <c r="N4740"/>
      <c r="AH4740"/>
    </row>
    <row r="4741" spans="14:34" x14ac:dyDescent="0.25">
      <c r="N4741"/>
      <c r="AH4741"/>
    </row>
    <row r="4742" spans="14:34" x14ac:dyDescent="0.25">
      <c r="N4742"/>
      <c r="AH4742"/>
    </row>
    <row r="4743" spans="14:34" x14ac:dyDescent="0.25">
      <c r="N4743"/>
      <c r="AH4743"/>
    </row>
    <row r="4744" spans="14:34" x14ac:dyDescent="0.25">
      <c r="N4744"/>
      <c r="AH4744"/>
    </row>
    <row r="4745" spans="14:34" x14ac:dyDescent="0.25">
      <c r="N4745"/>
      <c r="AH4745"/>
    </row>
    <row r="4746" spans="14:34" x14ac:dyDescent="0.25">
      <c r="N4746"/>
      <c r="AH4746"/>
    </row>
    <row r="4747" spans="14:34" x14ac:dyDescent="0.25">
      <c r="N4747"/>
      <c r="AH4747"/>
    </row>
    <row r="4748" spans="14:34" x14ac:dyDescent="0.25">
      <c r="N4748"/>
      <c r="AH4748"/>
    </row>
    <row r="4749" spans="14:34" x14ac:dyDescent="0.25">
      <c r="N4749"/>
      <c r="AH4749"/>
    </row>
    <row r="4750" spans="14:34" x14ac:dyDescent="0.25">
      <c r="N4750"/>
      <c r="AH4750"/>
    </row>
    <row r="4751" spans="14:34" x14ac:dyDescent="0.25">
      <c r="N4751"/>
      <c r="AH4751"/>
    </row>
    <row r="4752" spans="14:34" x14ac:dyDescent="0.25">
      <c r="N4752"/>
      <c r="AH4752"/>
    </row>
    <row r="4753" spans="14:34" x14ac:dyDescent="0.25">
      <c r="N4753"/>
      <c r="AH4753"/>
    </row>
    <row r="4754" spans="14:34" x14ac:dyDescent="0.25">
      <c r="N4754"/>
      <c r="AH4754"/>
    </row>
    <row r="4755" spans="14:34" x14ac:dyDescent="0.25">
      <c r="N4755"/>
      <c r="AH4755"/>
    </row>
    <row r="4756" spans="14:34" x14ac:dyDescent="0.25">
      <c r="N4756"/>
      <c r="AH4756"/>
    </row>
    <row r="4757" spans="14:34" x14ac:dyDescent="0.25">
      <c r="N4757"/>
      <c r="AH4757"/>
    </row>
    <row r="4758" spans="14:34" x14ac:dyDescent="0.25">
      <c r="N4758"/>
      <c r="AH4758"/>
    </row>
    <row r="4759" spans="14:34" x14ac:dyDescent="0.25">
      <c r="N4759"/>
      <c r="AH4759"/>
    </row>
    <row r="4760" spans="14:34" x14ac:dyDescent="0.25">
      <c r="N4760"/>
      <c r="AH4760"/>
    </row>
    <row r="4761" spans="14:34" x14ac:dyDescent="0.25">
      <c r="N4761"/>
      <c r="AH4761"/>
    </row>
    <row r="4762" spans="14:34" x14ac:dyDescent="0.25">
      <c r="N4762"/>
      <c r="AH4762"/>
    </row>
    <row r="4763" spans="14:34" x14ac:dyDescent="0.25">
      <c r="N4763"/>
      <c r="AH4763"/>
    </row>
    <row r="4764" spans="14:34" x14ac:dyDescent="0.25">
      <c r="N4764"/>
      <c r="AH4764"/>
    </row>
    <row r="4765" spans="14:34" x14ac:dyDescent="0.25">
      <c r="N4765"/>
      <c r="AH4765"/>
    </row>
    <row r="4766" spans="14:34" x14ac:dyDescent="0.25">
      <c r="N4766"/>
      <c r="AH4766"/>
    </row>
    <row r="4767" spans="14:34" x14ac:dyDescent="0.25">
      <c r="N4767"/>
      <c r="AH4767"/>
    </row>
    <row r="4768" spans="14:34" x14ac:dyDescent="0.25">
      <c r="N4768"/>
      <c r="AH4768"/>
    </row>
    <row r="4769" spans="14:34" x14ac:dyDescent="0.25">
      <c r="N4769"/>
      <c r="AH4769"/>
    </row>
    <row r="4770" spans="14:34" x14ac:dyDescent="0.25">
      <c r="N4770"/>
      <c r="AH4770"/>
    </row>
    <row r="4771" spans="14:34" x14ac:dyDescent="0.25">
      <c r="N4771"/>
      <c r="AH4771"/>
    </row>
    <row r="4772" spans="14:34" x14ac:dyDescent="0.25">
      <c r="N4772"/>
      <c r="AH4772"/>
    </row>
    <row r="4773" spans="14:34" x14ac:dyDescent="0.25">
      <c r="N4773"/>
      <c r="AH4773"/>
    </row>
    <row r="4774" spans="14:34" x14ac:dyDescent="0.25">
      <c r="N4774"/>
      <c r="AH4774"/>
    </row>
    <row r="4775" spans="14:34" x14ac:dyDescent="0.25">
      <c r="N4775"/>
      <c r="AH4775"/>
    </row>
    <row r="4776" spans="14:34" x14ac:dyDescent="0.25">
      <c r="N4776"/>
      <c r="AH4776"/>
    </row>
    <row r="4777" spans="14:34" x14ac:dyDescent="0.25">
      <c r="N4777"/>
      <c r="AH4777"/>
    </row>
    <row r="4778" spans="14:34" x14ac:dyDescent="0.25">
      <c r="N4778"/>
      <c r="AH4778"/>
    </row>
    <row r="4779" spans="14:34" x14ac:dyDescent="0.25">
      <c r="N4779"/>
      <c r="AH4779"/>
    </row>
    <row r="4780" spans="14:34" x14ac:dyDescent="0.25">
      <c r="N4780"/>
      <c r="AH4780"/>
    </row>
    <row r="4781" spans="14:34" x14ac:dyDescent="0.25">
      <c r="N4781"/>
      <c r="AH4781"/>
    </row>
    <row r="4782" spans="14:34" x14ac:dyDescent="0.25">
      <c r="N4782"/>
      <c r="AH4782"/>
    </row>
    <row r="4783" spans="14:34" x14ac:dyDescent="0.25">
      <c r="N4783"/>
      <c r="AH4783"/>
    </row>
    <row r="4784" spans="14:34" x14ac:dyDescent="0.25">
      <c r="N4784"/>
      <c r="AH4784"/>
    </row>
    <row r="4785" spans="14:34" x14ac:dyDescent="0.25">
      <c r="N4785"/>
      <c r="AH4785"/>
    </row>
    <row r="4786" spans="14:34" x14ac:dyDescent="0.25">
      <c r="N4786"/>
      <c r="AH4786"/>
    </row>
    <row r="4787" spans="14:34" x14ac:dyDescent="0.25">
      <c r="N4787"/>
      <c r="AH4787"/>
    </row>
    <row r="4788" spans="14:34" x14ac:dyDescent="0.25">
      <c r="N4788"/>
      <c r="AH4788"/>
    </row>
    <row r="4789" spans="14:34" x14ac:dyDescent="0.25">
      <c r="N4789"/>
      <c r="AH4789"/>
    </row>
    <row r="4790" spans="14:34" x14ac:dyDescent="0.25">
      <c r="N4790"/>
      <c r="AH4790"/>
    </row>
    <row r="4791" spans="14:34" x14ac:dyDescent="0.25">
      <c r="N4791"/>
      <c r="AH4791"/>
    </row>
    <row r="4792" spans="14:34" x14ac:dyDescent="0.25">
      <c r="N4792"/>
      <c r="AH4792"/>
    </row>
    <row r="4793" spans="14:34" x14ac:dyDescent="0.25">
      <c r="N4793"/>
      <c r="AH4793"/>
    </row>
    <row r="4794" spans="14:34" x14ac:dyDescent="0.25">
      <c r="N4794"/>
      <c r="AH4794"/>
    </row>
    <row r="4795" spans="14:34" x14ac:dyDescent="0.25">
      <c r="N4795"/>
      <c r="AH4795"/>
    </row>
    <row r="4796" spans="14:34" x14ac:dyDescent="0.25">
      <c r="N4796"/>
      <c r="AH4796"/>
    </row>
    <row r="4797" spans="14:34" x14ac:dyDescent="0.25">
      <c r="N4797"/>
      <c r="AH4797"/>
    </row>
    <row r="4798" spans="14:34" x14ac:dyDescent="0.25">
      <c r="N4798"/>
      <c r="AH4798"/>
    </row>
    <row r="4799" spans="14:34" x14ac:dyDescent="0.25">
      <c r="N4799"/>
      <c r="AH4799"/>
    </row>
    <row r="4800" spans="14:34" x14ac:dyDescent="0.25">
      <c r="N4800"/>
      <c r="AH4800"/>
    </row>
    <row r="4801" spans="14:34" x14ac:dyDescent="0.25">
      <c r="N4801"/>
      <c r="AH4801"/>
    </row>
    <row r="4802" spans="14:34" x14ac:dyDescent="0.25">
      <c r="N4802"/>
      <c r="AH4802"/>
    </row>
    <row r="4803" spans="14:34" x14ac:dyDescent="0.25">
      <c r="N4803"/>
      <c r="AH4803"/>
    </row>
    <row r="4804" spans="14:34" x14ac:dyDescent="0.25">
      <c r="N4804"/>
      <c r="AH4804"/>
    </row>
    <row r="4805" spans="14:34" x14ac:dyDescent="0.25">
      <c r="N4805"/>
      <c r="AH4805"/>
    </row>
    <row r="4806" spans="14:34" x14ac:dyDescent="0.25">
      <c r="N4806"/>
      <c r="AH4806"/>
    </row>
    <row r="4807" spans="14:34" x14ac:dyDescent="0.25">
      <c r="N4807"/>
      <c r="AH4807"/>
    </row>
    <row r="4808" spans="14:34" x14ac:dyDescent="0.25">
      <c r="N4808"/>
      <c r="AH4808"/>
    </row>
    <row r="4809" spans="14:34" x14ac:dyDescent="0.25">
      <c r="N4809"/>
      <c r="AH4809"/>
    </row>
    <row r="4810" spans="14:34" x14ac:dyDescent="0.25">
      <c r="N4810"/>
      <c r="AH4810"/>
    </row>
    <row r="4811" spans="14:34" x14ac:dyDescent="0.25">
      <c r="N4811"/>
      <c r="AH4811"/>
    </row>
    <row r="4812" spans="14:34" x14ac:dyDescent="0.25">
      <c r="N4812"/>
      <c r="AH4812"/>
    </row>
    <row r="4813" spans="14:34" x14ac:dyDescent="0.25">
      <c r="N4813"/>
      <c r="AH4813"/>
    </row>
    <row r="4814" spans="14:34" x14ac:dyDescent="0.25">
      <c r="N4814"/>
      <c r="AH4814"/>
    </row>
    <row r="4815" spans="14:34" x14ac:dyDescent="0.25">
      <c r="N4815"/>
      <c r="AH4815"/>
    </row>
    <row r="4816" spans="14:34" x14ac:dyDescent="0.25">
      <c r="N4816"/>
      <c r="AH4816"/>
    </row>
    <row r="4817" spans="14:34" x14ac:dyDescent="0.25">
      <c r="N4817"/>
      <c r="AH4817"/>
    </row>
    <row r="4818" spans="14:34" x14ac:dyDescent="0.25">
      <c r="N4818"/>
      <c r="AH4818"/>
    </row>
    <row r="4819" spans="14:34" x14ac:dyDescent="0.25">
      <c r="N4819"/>
      <c r="AH4819"/>
    </row>
    <row r="4820" spans="14:34" x14ac:dyDescent="0.25">
      <c r="N4820"/>
      <c r="AH4820"/>
    </row>
    <row r="4821" spans="14:34" x14ac:dyDescent="0.25">
      <c r="N4821"/>
      <c r="AH4821"/>
    </row>
    <row r="4822" spans="14:34" x14ac:dyDescent="0.25">
      <c r="N4822"/>
      <c r="AH4822"/>
    </row>
    <row r="4823" spans="14:34" x14ac:dyDescent="0.25">
      <c r="N4823"/>
      <c r="AH4823"/>
    </row>
    <row r="4824" spans="14:34" x14ac:dyDescent="0.25">
      <c r="N4824"/>
      <c r="AH4824"/>
    </row>
    <row r="4825" spans="14:34" x14ac:dyDescent="0.25">
      <c r="N4825"/>
      <c r="AH4825"/>
    </row>
    <row r="4826" spans="14:34" x14ac:dyDescent="0.25">
      <c r="N4826"/>
      <c r="AH4826"/>
    </row>
    <row r="4827" spans="14:34" x14ac:dyDescent="0.25">
      <c r="N4827"/>
      <c r="AH4827"/>
    </row>
    <row r="4828" spans="14:34" x14ac:dyDescent="0.25">
      <c r="N4828"/>
      <c r="AH4828"/>
    </row>
    <row r="4829" spans="14:34" x14ac:dyDescent="0.25">
      <c r="N4829"/>
      <c r="AH4829"/>
    </row>
    <row r="4830" spans="14:34" x14ac:dyDescent="0.25">
      <c r="N4830"/>
      <c r="AH4830"/>
    </row>
    <row r="4831" spans="14:34" x14ac:dyDescent="0.25">
      <c r="N4831"/>
      <c r="AH4831"/>
    </row>
    <row r="4832" spans="14:34" x14ac:dyDescent="0.25">
      <c r="N4832"/>
      <c r="AH4832"/>
    </row>
    <row r="4833" spans="14:34" x14ac:dyDescent="0.25">
      <c r="N4833"/>
      <c r="AH4833"/>
    </row>
    <row r="4834" spans="14:34" x14ac:dyDescent="0.25">
      <c r="N4834"/>
      <c r="AH4834"/>
    </row>
    <row r="4835" spans="14:34" x14ac:dyDescent="0.25">
      <c r="N4835"/>
      <c r="AH4835"/>
    </row>
    <row r="4836" spans="14:34" x14ac:dyDescent="0.25">
      <c r="N4836"/>
      <c r="AH4836"/>
    </row>
    <row r="4837" spans="14:34" x14ac:dyDescent="0.25">
      <c r="N4837"/>
      <c r="AH4837"/>
    </row>
    <row r="4838" spans="14:34" x14ac:dyDescent="0.25">
      <c r="N4838"/>
      <c r="AH4838"/>
    </row>
    <row r="4839" spans="14:34" x14ac:dyDescent="0.25">
      <c r="N4839"/>
      <c r="AH4839"/>
    </row>
    <row r="4840" spans="14:34" x14ac:dyDescent="0.25">
      <c r="N4840"/>
      <c r="AH4840"/>
    </row>
    <row r="4841" spans="14:34" x14ac:dyDescent="0.25">
      <c r="N4841"/>
      <c r="AH4841"/>
    </row>
    <row r="4842" spans="14:34" x14ac:dyDescent="0.25">
      <c r="N4842"/>
      <c r="AH4842"/>
    </row>
    <row r="4843" spans="14:34" x14ac:dyDescent="0.25">
      <c r="N4843"/>
      <c r="AH4843"/>
    </row>
    <row r="4844" spans="14:34" x14ac:dyDescent="0.25">
      <c r="N4844"/>
      <c r="AH4844"/>
    </row>
    <row r="4845" spans="14:34" x14ac:dyDescent="0.25">
      <c r="N4845"/>
      <c r="AH4845"/>
    </row>
    <row r="4846" spans="14:34" x14ac:dyDescent="0.25">
      <c r="N4846"/>
      <c r="AH4846"/>
    </row>
    <row r="4847" spans="14:34" x14ac:dyDescent="0.25">
      <c r="N4847"/>
      <c r="AH4847"/>
    </row>
    <row r="4848" spans="14:34" x14ac:dyDescent="0.25">
      <c r="N4848"/>
      <c r="AH4848"/>
    </row>
    <row r="4849" spans="14:34" x14ac:dyDescent="0.25">
      <c r="N4849"/>
      <c r="AH4849"/>
    </row>
    <row r="4850" spans="14:34" x14ac:dyDescent="0.25">
      <c r="N4850"/>
      <c r="AH4850"/>
    </row>
    <row r="4851" spans="14:34" x14ac:dyDescent="0.25">
      <c r="N4851"/>
      <c r="AH4851"/>
    </row>
    <row r="4852" spans="14:34" x14ac:dyDescent="0.25">
      <c r="N4852"/>
      <c r="AH4852"/>
    </row>
    <row r="4853" spans="14:34" x14ac:dyDescent="0.25">
      <c r="N4853"/>
      <c r="AH4853"/>
    </row>
    <row r="4854" spans="14:34" x14ac:dyDescent="0.25">
      <c r="N4854"/>
      <c r="AH4854"/>
    </row>
    <row r="4855" spans="14:34" x14ac:dyDescent="0.25">
      <c r="N4855"/>
      <c r="AH4855"/>
    </row>
    <row r="4856" spans="14:34" x14ac:dyDescent="0.25">
      <c r="N4856"/>
      <c r="AH4856"/>
    </row>
    <row r="4857" spans="14:34" x14ac:dyDescent="0.25">
      <c r="N4857"/>
      <c r="AH4857"/>
    </row>
    <row r="4858" spans="14:34" x14ac:dyDescent="0.25">
      <c r="N4858"/>
      <c r="AH4858"/>
    </row>
    <row r="4859" spans="14:34" x14ac:dyDescent="0.25">
      <c r="N4859"/>
      <c r="AH4859"/>
    </row>
    <row r="4860" spans="14:34" x14ac:dyDescent="0.25">
      <c r="N4860"/>
      <c r="AH4860"/>
    </row>
    <row r="4861" spans="14:34" x14ac:dyDescent="0.25">
      <c r="N4861"/>
      <c r="AH4861"/>
    </row>
    <row r="4862" spans="14:34" x14ac:dyDescent="0.25">
      <c r="N4862"/>
      <c r="AH4862"/>
    </row>
    <row r="4863" spans="14:34" x14ac:dyDescent="0.25">
      <c r="N4863"/>
      <c r="AH4863"/>
    </row>
    <row r="4864" spans="14:34" x14ac:dyDescent="0.25">
      <c r="N4864"/>
      <c r="AH4864"/>
    </row>
    <row r="4865" spans="14:34" x14ac:dyDescent="0.25">
      <c r="N4865"/>
      <c r="AH4865"/>
    </row>
    <row r="4866" spans="14:34" x14ac:dyDescent="0.25">
      <c r="N4866"/>
      <c r="AH4866"/>
    </row>
    <row r="4867" spans="14:34" x14ac:dyDescent="0.25">
      <c r="N4867"/>
      <c r="AH4867"/>
    </row>
    <row r="4868" spans="14:34" x14ac:dyDescent="0.25">
      <c r="N4868"/>
      <c r="AH4868"/>
    </row>
    <row r="4869" spans="14:34" x14ac:dyDescent="0.25">
      <c r="N4869"/>
      <c r="AH4869"/>
    </row>
    <row r="4870" spans="14:34" x14ac:dyDescent="0.25">
      <c r="N4870"/>
      <c r="AH4870"/>
    </row>
    <row r="4871" spans="14:34" x14ac:dyDescent="0.25">
      <c r="N4871"/>
      <c r="AH4871"/>
    </row>
    <row r="4872" spans="14:34" x14ac:dyDescent="0.25">
      <c r="N4872"/>
      <c r="AH4872"/>
    </row>
    <row r="4873" spans="14:34" x14ac:dyDescent="0.25">
      <c r="N4873"/>
      <c r="AH4873"/>
    </row>
    <row r="4874" spans="14:34" x14ac:dyDescent="0.25">
      <c r="N4874"/>
      <c r="AH4874"/>
    </row>
    <row r="4875" spans="14:34" x14ac:dyDescent="0.25">
      <c r="N4875"/>
      <c r="AH4875"/>
    </row>
    <row r="4876" spans="14:34" x14ac:dyDescent="0.25">
      <c r="N4876"/>
      <c r="AH4876"/>
    </row>
    <row r="4877" spans="14:34" x14ac:dyDescent="0.25">
      <c r="N4877"/>
      <c r="AH4877"/>
    </row>
    <row r="4878" spans="14:34" x14ac:dyDescent="0.25">
      <c r="N4878"/>
      <c r="AH4878"/>
    </row>
    <row r="4879" spans="14:34" x14ac:dyDescent="0.25">
      <c r="N4879"/>
      <c r="AH4879"/>
    </row>
    <row r="4880" spans="14:34" x14ac:dyDescent="0.25">
      <c r="N4880"/>
      <c r="AH4880"/>
    </row>
    <row r="4881" spans="14:34" x14ac:dyDescent="0.25">
      <c r="N4881"/>
      <c r="AH4881"/>
    </row>
    <row r="4882" spans="14:34" x14ac:dyDescent="0.25">
      <c r="N4882"/>
      <c r="AH4882"/>
    </row>
    <row r="4883" spans="14:34" x14ac:dyDescent="0.25">
      <c r="N4883"/>
      <c r="AH4883"/>
    </row>
    <row r="4884" spans="14:34" x14ac:dyDescent="0.25">
      <c r="N4884"/>
      <c r="AH4884"/>
    </row>
    <row r="4885" spans="14:34" x14ac:dyDescent="0.25">
      <c r="N4885"/>
      <c r="AH4885"/>
    </row>
    <row r="4886" spans="14:34" x14ac:dyDescent="0.25">
      <c r="N4886"/>
      <c r="AH4886"/>
    </row>
    <row r="4887" spans="14:34" x14ac:dyDescent="0.25">
      <c r="N4887"/>
      <c r="AH4887"/>
    </row>
    <row r="4888" spans="14:34" x14ac:dyDescent="0.25">
      <c r="N4888"/>
      <c r="AH4888"/>
    </row>
    <row r="4889" spans="14:34" x14ac:dyDescent="0.25">
      <c r="N4889"/>
      <c r="AH4889"/>
    </row>
    <row r="4890" spans="14:34" x14ac:dyDescent="0.25">
      <c r="N4890"/>
      <c r="AH4890"/>
    </row>
    <row r="4891" spans="14:34" x14ac:dyDescent="0.25">
      <c r="N4891"/>
      <c r="AH4891"/>
    </row>
    <row r="4892" spans="14:34" x14ac:dyDescent="0.25">
      <c r="N4892"/>
      <c r="AH4892"/>
    </row>
    <row r="4893" spans="14:34" x14ac:dyDescent="0.25">
      <c r="N4893"/>
      <c r="AH4893"/>
    </row>
    <row r="4894" spans="14:34" x14ac:dyDescent="0.25">
      <c r="N4894"/>
      <c r="AH4894"/>
    </row>
    <row r="4895" spans="14:34" x14ac:dyDescent="0.25">
      <c r="N4895"/>
      <c r="AH4895"/>
    </row>
    <row r="4896" spans="14:34" x14ac:dyDescent="0.25">
      <c r="N4896"/>
      <c r="AH4896"/>
    </row>
    <row r="4897" spans="14:34" x14ac:dyDescent="0.25">
      <c r="N4897"/>
      <c r="AH4897"/>
    </row>
    <row r="4898" spans="14:34" x14ac:dyDescent="0.25">
      <c r="N4898"/>
      <c r="AH4898"/>
    </row>
    <row r="4899" spans="14:34" x14ac:dyDescent="0.25">
      <c r="N4899"/>
      <c r="AH4899"/>
    </row>
    <row r="4900" spans="14:34" x14ac:dyDescent="0.25">
      <c r="N4900"/>
      <c r="AH4900"/>
    </row>
    <row r="4901" spans="14:34" x14ac:dyDescent="0.25">
      <c r="N4901"/>
      <c r="AH4901"/>
    </row>
    <row r="4902" spans="14:34" x14ac:dyDescent="0.25">
      <c r="N4902"/>
      <c r="AH4902"/>
    </row>
    <row r="4903" spans="14:34" x14ac:dyDescent="0.25">
      <c r="N4903"/>
      <c r="AH4903"/>
    </row>
    <row r="4904" spans="14:34" x14ac:dyDescent="0.25">
      <c r="N4904"/>
      <c r="AH4904"/>
    </row>
    <row r="4905" spans="14:34" x14ac:dyDescent="0.25">
      <c r="N4905"/>
      <c r="AH4905"/>
    </row>
    <row r="4906" spans="14:34" x14ac:dyDescent="0.25">
      <c r="N4906"/>
      <c r="AH4906"/>
    </row>
    <row r="4907" spans="14:34" x14ac:dyDescent="0.25">
      <c r="N4907"/>
      <c r="AH4907"/>
    </row>
    <row r="4908" spans="14:34" x14ac:dyDescent="0.25">
      <c r="N4908"/>
      <c r="AH4908"/>
    </row>
    <row r="4909" spans="14:34" x14ac:dyDescent="0.25">
      <c r="N4909"/>
      <c r="AH4909"/>
    </row>
    <row r="4910" spans="14:34" x14ac:dyDescent="0.25">
      <c r="N4910"/>
      <c r="AH4910"/>
    </row>
    <row r="4911" spans="14:34" x14ac:dyDescent="0.25">
      <c r="N4911"/>
      <c r="AH4911"/>
    </row>
    <row r="4912" spans="14:34" x14ac:dyDescent="0.25">
      <c r="N4912"/>
      <c r="AH4912"/>
    </row>
    <row r="4913" spans="14:34" x14ac:dyDescent="0.25">
      <c r="N4913"/>
      <c r="AH4913"/>
    </row>
    <row r="4914" spans="14:34" x14ac:dyDescent="0.25">
      <c r="N4914"/>
      <c r="AH4914"/>
    </row>
    <row r="4915" spans="14:34" x14ac:dyDescent="0.25">
      <c r="N4915"/>
      <c r="AH4915"/>
    </row>
    <row r="4916" spans="14:34" x14ac:dyDescent="0.25">
      <c r="N4916"/>
      <c r="AH4916"/>
    </row>
    <row r="4917" spans="14:34" x14ac:dyDescent="0.25">
      <c r="N4917"/>
      <c r="AH4917"/>
    </row>
    <row r="4918" spans="14:34" x14ac:dyDescent="0.25">
      <c r="N4918"/>
      <c r="AH4918"/>
    </row>
    <row r="4919" spans="14:34" x14ac:dyDescent="0.25">
      <c r="N4919"/>
      <c r="AH4919"/>
    </row>
    <row r="4920" spans="14:34" x14ac:dyDescent="0.25">
      <c r="N4920"/>
      <c r="AH4920"/>
    </row>
    <row r="4921" spans="14:34" x14ac:dyDescent="0.25">
      <c r="N4921"/>
      <c r="AH4921"/>
    </row>
    <row r="4922" spans="14:34" x14ac:dyDescent="0.25">
      <c r="N4922"/>
      <c r="AH4922"/>
    </row>
    <row r="4923" spans="14:34" x14ac:dyDescent="0.25">
      <c r="N4923"/>
      <c r="AH4923"/>
    </row>
    <row r="4924" spans="14:34" x14ac:dyDescent="0.25">
      <c r="N4924"/>
      <c r="AH4924"/>
    </row>
    <row r="4925" spans="14:34" x14ac:dyDescent="0.25">
      <c r="N4925"/>
      <c r="AH4925"/>
    </row>
    <row r="4926" spans="14:34" x14ac:dyDescent="0.25">
      <c r="N4926"/>
      <c r="AH4926"/>
    </row>
    <row r="4927" spans="14:34" x14ac:dyDescent="0.25">
      <c r="N4927"/>
      <c r="AH4927"/>
    </row>
    <row r="4928" spans="14:34" x14ac:dyDescent="0.25">
      <c r="N4928"/>
      <c r="AH4928"/>
    </row>
    <row r="4929" spans="14:34" x14ac:dyDescent="0.25">
      <c r="N4929"/>
      <c r="AH4929"/>
    </row>
    <row r="4930" spans="14:34" x14ac:dyDescent="0.25">
      <c r="N4930"/>
      <c r="AH4930"/>
    </row>
    <row r="4931" spans="14:34" x14ac:dyDescent="0.25">
      <c r="N4931"/>
      <c r="AH4931"/>
    </row>
    <row r="4932" spans="14:34" x14ac:dyDescent="0.25">
      <c r="N4932"/>
      <c r="AH4932"/>
    </row>
    <row r="4933" spans="14:34" x14ac:dyDescent="0.25">
      <c r="N4933"/>
      <c r="AH4933"/>
    </row>
    <row r="4934" spans="14:34" x14ac:dyDescent="0.25">
      <c r="N4934"/>
      <c r="AH4934"/>
    </row>
    <row r="4935" spans="14:34" x14ac:dyDescent="0.25">
      <c r="N4935"/>
      <c r="AH4935"/>
    </row>
    <row r="4936" spans="14:34" x14ac:dyDescent="0.25">
      <c r="N4936"/>
      <c r="AH4936"/>
    </row>
    <row r="4937" spans="14:34" x14ac:dyDescent="0.25">
      <c r="N4937"/>
      <c r="AH4937"/>
    </row>
    <row r="4938" spans="14:34" x14ac:dyDescent="0.25">
      <c r="N4938"/>
      <c r="AH4938"/>
    </row>
    <row r="4939" spans="14:34" x14ac:dyDescent="0.25">
      <c r="N4939"/>
      <c r="AH4939"/>
    </row>
    <row r="4940" spans="14:34" x14ac:dyDescent="0.25">
      <c r="N4940"/>
      <c r="AH4940"/>
    </row>
    <row r="4941" spans="14:34" x14ac:dyDescent="0.25">
      <c r="N4941"/>
      <c r="AH4941"/>
    </row>
    <row r="4942" spans="14:34" x14ac:dyDescent="0.25">
      <c r="N4942"/>
      <c r="AH4942"/>
    </row>
    <row r="4943" spans="14:34" x14ac:dyDescent="0.25">
      <c r="N4943"/>
      <c r="AH4943"/>
    </row>
    <row r="4944" spans="14:34" x14ac:dyDescent="0.25">
      <c r="N4944"/>
      <c r="AH4944"/>
    </row>
    <row r="4945" spans="14:34" x14ac:dyDescent="0.25">
      <c r="N4945"/>
      <c r="AH4945"/>
    </row>
    <row r="4946" spans="14:34" x14ac:dyDescent="0.25">
      <c r="N4946"/>
      <c r="AH4946"/>
    </row>
    <row r="4947" spans="14:34" x14ac:dyDescent="0.25">
      <c r="N4947"/>
      <c r="AH4947"/>
    </row>
    <row r="4948" spans="14:34" x14ac:dyDescent="0.25">
      <c r="N4948"/>
      <c r="AH4948"/>
    </row>
    <row r="4949" spans="14:34" x14ac:dyDescent="0.25">
      <c r="N4949"/>
      <c r="AH4949"/>
    </row>
    <row r="4950" spans="14:34" x14ac:dyDescent="0.25">
      <c r="N4950"/>
      <c r="AH4950"/>
    </row>
    <row r="4951" spans="14:34" x14ac:dyDescent="0.25">
      <c r="N4951"/>
      <c r="AH4951"/>
    </row>
    <row r="4952" spans="14:34" x14ac:dyDescent="0.25">
      <c r="N4952"/>
      <c r="AH4952"/>
    </row>
    <row r="4953" spans="14:34" x14ac:dyDescent="0.25">
      <c r="N4953"/>
      <c r="AH4953"/>
    </row>
    <row r="4954" spans="14:34" x14ac:dyDescent="0.25">
      <c r="N4954"/>
      <c r="AH4954"/>
    </row>
    <row r="4955" spans="14:34" x14ac:dyDescent="0.25">
      <c r="N4955"/>
      <c r="AH4955"/>
    </row>
    <row r="4956" spans="14:34" x14ac:dyDescent="0.25">
      <c r="N4956"/>
      <c r="AH4956"/>
    </row>
    <row r="4957" spans="14:34" x14ac:dyDescent="0.25">
      <c r="N4957"/>
      <c r="AH4957"/>
    </row>
    <row r="4958" spans="14:34" x14ac:dyDescent="0.25">
      <c r="N4958"/>
      <c r="AH4958"/>
    </row>
    <row r="4959" spans="14:34" x14ac:dyDescent="0.25">
      <c r="N4959"/>
      <c r="AH4959"/>
    </row>
    <row r="4960" spans="14:34" x14ac:dyDescent="0.25">
      <c r="N4960"/>
      <c r="AH4960"/>
    </row>
    <row r="4961" spans="14:34" x14ac:dyDescent="0.25">
      <c r="N4961"/>
      <c r="AH4961"/>
    </row>
    <row r="4962" spans="14:34" x14ac:dyDescent="0.25">
      <c r="N4962"/>
      <c r="AH4962"/>
    </row>
    <row r="4963" spans="14:34" x14ac:dyDescent="0.25">
      <c r="N4963"/>
      <c r="AH4963"/>
    </row>
    <row r="4964" spans="14:34" x14ac:dyDescent="0.25">
      <c r="N4964"/>
      <c r="AH4964"/>
    </row>
    <row r="4965" spans="14:34" x14ac:dyDescent="0.25">
      <c r="N4965"/>
      <c r="AH4965"/>
    </row>
    <row r="4966" spans="14:34" x14ac:dyDescent="0.25">
      <c r="N4966"/>
      <c r="AH4966"/>
    </row>
    <row r="4967" spans="14:34" x14ac:dyDescent="0.25">
      <c r="N4967"/>
      <c r="AH4967"/>
    </row>
    <row r="4968" spans="14:34" x14ac:dyDescent="0.25">
      <c r="N4968"/>
      <c r="AH4968"/>
    </row>
    <row r="4969" spans="14:34" x14ac:dyDescent="0.25">
      <c r="N4969"/>
      <c r="AH4969"/>
    </row>
    <row r="4970" spans="14:34" x14ac:dyDescent="0.25">
      <c r="N4970"/>
      <c r="AH4970"/>
    </row>
    <row r="4971" spans="14:34" x14ac:dyDescent="0.25">
      <c r="N4971"/>
      <c r="AH4971"/>
    </row>
    <row r="4972" spans="14:34" x14ac:dyDescent="0.25">
      <c r="N4972"/>
      <c r="AH4972"/>
    </row>
    <row r="4973" spans="14:34" x14ac:dyDescent="0.25">
      <c r="N4973"/>
      <c r="AH4973"/>
    </row>
    <row r="4974" spans="14:34" x14ac:dyDescent="0.25">
      <c r="N4974"/>
      <c r="AH4974"/>
    </row>
    <row r="4975" spans="14:34" x14ac:dyDescent="0.25">
      <c r="N4975"/>
      <c r="AH4975"/>
    </row>
    <row r="4976" spans="14:34" x14ac:dyDescent="0.25">
      <c r="N4976"/>
      <c r="AH4976"/>
    </row>
    <row r="4977" spans="14:34" x14ac:dyDescent="0.25">
      <c r="N4977"/>
      <c r="AH4977"/>
    </row>
    <row r="4978" spans="14:34" x14ac:dyDescent="0.25">
      <c r="N4978"/>
      <c r="AH4978"/>
    </row>
    <row r="4979" spans="14:34" x14ac:dyDescent="0.25">
      <c r="N4979"/>
      <c r="AH4979"/>
    </row>
    <row r="4980" spans="14:34" x14ac:dyDescent="0.25">
      <c r="N4980"/>
      <c r="AH4980"/>
    </row>
    <row r="4981" spans="14:34" x14ac:dyDescent="0.25">
      <c r="N4981"/>
      <c r="AH4981"/>
    </row>
    <row r="4982" spans="14:34" x14ac:dyDescent="0.25">
      <c r="N4982"/>
      <c r="AH4982"/>
    </row>
    <row r="4983" spans="14:34" x14ac:dyDescent="0.25">
      <c r="N4983"/>
      <c r="AH4983"/>
    </row>
    <row r="4984" spans="14:34" x14ac:dyDescent="0.25">
      <c r="N4984"/>
      <c r="AH4984"/>
    </row>
    <row r="4985" spans="14:34" x14ac:dyDescent="0.25">
      <c r="N4985"/>
      <c r="AH4985"/>
    </row>
    <row r="4986" spans="14:34" x14ac:dyDescent="0.25">
      <c r="N4986"/>
      <c r="AH4986"/>
    </row>
    <row r="4987" spans="14:34" x14ac:dyDescent="0.25">
      <c r="N4987"/>
      <c r="AH4987"/>
    </row>
    <row r="4988" spans="14:34" x14ac:dyDescent="0.25">
      <c r="N4988"/>
      <c r="AH4988"/>
    </row>
    <row r="4989" spans="14:34" x14ac:dyDescent="0.25">
      <c r="N4989"/>
      <c r="AH4989"/>
    </row>
    <row r="4990" spans="14:34" x14ac:dyDescent="0.25">
      <c r="N4990"/>
      <c r="AH4990"/>
    </row>
    <row r="4991" spans="14:34" x14ac:dyDescent="0.25">
      <c r="N4991"/>
      <c r="AH4991"/>
    </row>
    <row r="4992" spans="14:34" x14ac:dyDescent="0.25">
      <c r="N4992"/>
      <c r="AH4992"/>
    </row>
    <row r="4993" spans="14:34" x14ac:dyDescent="0.25">
      <c r="N4993"/>
      <c r="AH4993"/>
    </row>
    <row r="4994" spans="14:34" x14ac:dyDescent="0.25">
      <c r="N4994"/>
      <c r="AH4994"/>
    </row>
    <row r="4995" spans="14:34" x14ac:dyDescent="0.25">
      <c r="N4995"/>
      <c r="AH4995"/>
    </row>
    <row r="4996" spans="14:34" x14ac:dyDescent="0.25">
      <c r="N4996"/>
      <c r="AH4996"/>
    </row>
    <row r="4997" spans="14:34" x14ac:dyDescent="0.25">
      <c r="N4997"/>
      <c r="AH4997"/>
    </row>
    <row r="4998" spans="14:34" x14ac:dyDescent="0.25">
      <c r="N4998"/>
      <c r="AH4998"/>
    </row>
    <row r="4999" spans="14:34" x14ac:dyDescent="0.25">
      <c r="N4999"/>
      <c r="AH4999"/>
    </row>
    <row r="5000" spans="14:34" x14ac:dyDescent="0.25">
      <c r="N5000"/>
      <c r="AH5000"/>
    </row>
    <row r="5001" spans="14:34" x14ac:dyDescent="0.25">
      <c r="N5001"/>
      <c r="AH5001"/>
    </row>
    <row r="5002" spans="14:34" x14ac:dyDescent="0.25">
      <c r="N5002"/>
      <c r="AH5002"/>
    </row>
    <row r="5003" spans="14:34" x14ac:dyDescent="0.25">
      <c r="N5003"/>
      <c r="AH5003"/>
    </row>
    <row r="5004" spans="14:34" x14ac:dyDescent="0.25">
      <c r="N5004"/>
      <c r="AH5004"/>
    </row>
    <row r="5005" spans="14:34" x14ac:dyDescent="0.25">
      <c r="N5005"/>
      <c r="AH5005"/>
    </row>
    <row r="5006" spans="14:34" x14ac:dyDescent="0.25">
      <c r="N5006"/>
      <c r="AH5006"/>
    </row>
    <row r="5007" spans="14:34" x14ac:dyDescent="0.25">
      <c r="N5007"/>
      <c r="AH5007"/>
    </row>
    <row r="5008" spans="14:34" x14ac:dyDescent="0.25">
      <c r="N5008"/>
      <c r="AH5008"/>
    </row>
    <row r="5009" spans="14:34" x14ac:dyDescent="0.25">
      <c r="N5009"/>
      <c r="AH5009"/>
    </row>
    <row r="5010" spans="14:34" x14ac:dyDescent="0.25">
      <c r="N5010"/>
      <c r="AH5010"/>
    </row>
    <row r="5011" spans="14:34" x14ac:dyDescent="0.25">
      <c r="N5011"/>
      <c r="AH5011"/>
    </row>
    <row r="5012" spans="14:34" x14ac:dyDescent="0.25">
      <c r="N5012"/>
      <c r="AH5012"/>
    </row>
    <row r="5013" spans="14:34" x14ac:dyDescent="0.25">
      <c r="N5013"/>
      <c r="AH5013"/>
    </row>
    <row r="5014" spans="14:34" x14ac:dyDescent="0.25">
      <c r="N5014"/>
      <c r="AH5014"/>
    </row>
    <row r="5015" spans="14:34" x14ac:dyDescent="0.25">
      <c r="N5015"/>
      <c r="AH5015"/>
    </row>
    <row r="5016" spans="14:34" x14ac:dyDescent="0.25">
      <c r="N5016"/>
      <c r="AH5016"/>
    </row>
    <row r="5017" spans="14:34" x14ac:dyDescent="0.25">
      <c r="N5017"/>
      <c r="AH5017"/>
    </row>
    <row r="5018" spans="14:34" x14ac:dyDescent="0.25">
      <c r="N5018"/>
      <c r="AH5018"/>
    </row>
    <row r="5019" spans="14:34" x14ac:dyDescent="0.25">
      <c r="N5019"/>
      <c r="AH5019"/>
    </row>
    <row r="5020" spans="14:34" x14ac:dyDescent="0.25">
      <c r="N5020"/>
      <c r="AH5020"/>
    </row>
    <row r="5021" spans="14:34" x14ac:dyDescent="0.25">
      <c r="N5021"/>
      <c r="AH5021"/>
    </row>
    <row r="5022" spans="14:34" x14ac:dyDescent="0.25">
      <c r="N5022"/>
      <c r="AH5022"/>
    </row>
    <row r="5023" spans="14:34" x14ac:dyDescent="0.25">
      <c r="N5023"/>
      <c r="AH5023"/>
    </row>
    <row r="5024" spans="14:34" x14ac:dyDescent="0.25">
      <c r="N5024"/>
      <c r="AH5024"/>
    </row>
    <row r="5025" spans="14:34" x14ac:dyDescent="0.25">
      <c r="N5025"/>
      <c r="AH5025"/>
    </row>
    <row r="5026" spans="14:34" x14ac:dyDescent="0.25">
      <c r="N5026"/>
      <c r="AH5026"/>
    </row>
    <row r="5027" spans="14:34" x14ac:dyDescent="0.25">
      <c r="N5027"/>
      <c r="AH5027"/>
    </row>
    <row r="5028" spans="14:34" x14ac:dyDescent="0.25">
      <c r="N5028"/>
      <c r="AH5028"/>
    </row>
    <row r="5029" spans="14:34" x14ac:dyDescent="0.25">
      <c r="N5029"/>
      <c r="AH5029"/>
    </row>
    <row r="5030" spans="14:34" x14ac:dyDescent="0.25">
      <c r="N5030"/>
      <c r="AH5030"/>
    </row>
    <row r="5031" spans="14:34" x14ac:dyDescent="0.25">
      <c r="N5031"/>
      <c r="AH5031"/>
    </row>
    <row r="5032" spans="14:34" x14ac:dyDescent="0.25">
      <c r="N5032"/>
      <c r="AH5032"/>
    </row>
    <row r="5033" spans="14:34" x14ac:dyDescent="0.25">
      <c r="N5033"/>
      <c r="AH5033"/>
    </row>
    <row r="5034" spans="14:34" x14ac:dyDescent="0.25">
      <c r="N5034"/>
      <c r="AH5034"/>
    </row>
    <row r="5035" spans="14:34" x14ac:dyDescent="0.25">
      <c r="N5035"/>
      <c r="AH5035"/>
    </row>
    <row r="5036" spans="14:34" x14ac:dyDescent="0.25">
      <c r="N5036"/>
      <c r="AH5036"/>
    </row>
    <row r="5037" spans="14:34" x14ac:dyDescent="0.25">
      <c r="N5037"/>
      <c r="AH5037"/>
    </row>
    <row r="5038" spans="14:34" x14ac:dyDescent="0.25">
      <c r="N5038"/>
      <c r="AH5038"/>
    </row>
    <row r="5039" spans="14:34" x14ac:dyDescent="0.25">
      <c r="N5039"/>
      <c r="AH5039"/>
    </row>
    <row r="5040" spans="14:34" x14ac:dyDescent="0.25">
      <c r="N5040"/>
      <c r="AH5040"/>
    </row>
    <row r="5041" spans="14:34" x14ac:dyDescent="0.25">
      <c r="N5041"/>
      <c r="AH5041"/>
    </row>
    <row r="5042" spans="14:34" x14ac:dyDescent="0.25">
      <c r="N5042"/>
      <c r="AH5042"/>
    </row>
    <row r="5043" spans="14:34" x14ac:dyDescent="0.25">
      <c r="N5043"/>
      <c r="AH5043"/>
    </row>
    <row r="5044" spans="14:34" x14ac:dyDescent="0.25">
      <c r="N5044"/>
      <c r="AH5044"/>
    </row>
    <row r="5045" spans="14:34" x14ac:dyDescent="0.25">
      <c r="N5045"/>
      <c r="AH5045"/>
    </row>
    <row r="5046" spans="14:34" x14ac:dyDescent="0.25">
      <c r="N5046"/>
      <c r="AH5046"/>
    </row>
    <row r="5047" spans="14:34" x14ac:dyDescent="0.25">
      <c r="N5047"/>
      <c r="AH5047"/>
    </row>
    <row r="5048" spans="14:34" x14ac:dyDescent="0.25">
      <c r="N5048"/>
      <c r="AH5048"/>
    </row>
    <row r="5049" spans="14:34" x14ac:dyDescent="0.25">
      <c r="N5049"/>
      <c r="AH5049"/>
    </row>
    <row r="5050" spans="14:34" x14ac:dyDescent="0.25">
      <c r="N5050"/>
      <c r="AH5050"/>
    </row>
    <row r="5051" spans="14:34" x14ac:dyDescent="0.25">
      <c r="N5051"/>
      <c r="AH5051"/>
    </row>
    <row r="5052" spans="14:34" x14ac:dyDescent="0.25">
      <c r="N5052"/>
      <c r="AH5052"/>
    </row>
    <row r="5053" spans="14:34" x14ac:dyDescent="0.25">
      <c r="N5053"/>
      <c r="AH5053"/>
    </row>
    <row r="5054" spans="14:34" x14ac:dyDescent="0.25">
      <c r="N5054"/>
      <c r="AH5054"/>
    </row>
    <row r="5055" spans="14:34" x14ac:dyDescent="0.25">
      <c r="N5055"/>
      <c r="AH5055"/>
    </row>
    <row r="5056" spans="14:34" x14ac:dyDescent="0.25">
      <c r="N5056"/>
      <c r="AH5056"/>
    </row>
    <row r="5057" spans="14:34" x14ac:dyDescent="0.25">
      <c r="N5057"/>
      <c r="AH5057"/>
    </row>
    <row r="5058" spans="14:34" x14ac:dyDescent="0.25">
      <c r="N5058"/>
      <c r="AH5058"/>
    </row>
    <row r="5059" spans="14:34" x14ac:dyDescent="0.25">
      <c r="N5059"/>
      <c r="AH5059"/>
    </row>
    <row r="5060" spans="14:34" x14ac:dyDescent="0.25">
      <c r="N5060"/>
      <c r="AH5060"/>
    </row>
    <row r="5061" spans="14:34" x14ac:dyDescent="0.25">
      <c r="N5061"/>
      <c r="AH5061"/>
    </row>
    <row r="5062" spans="14:34" x14ac:dyDescent="0.25">
      <c r="N5062"/>
      <c r="AH5062"/>
    </row>
    <row r="5063" spans="14:34" x14ac:dyDescent="0.25">
      <c r="N5063"/>
      <c r="AH5063"/>
    </row>
    <row r="5064" spans="14:34" x14ac:dyDescent="0.25">
      <c r="N5064"/>
      <c r="AH5064"/>
    </row>
    <row r="5065" spans="14:34" x14ac:dyDescent="0.25">
      <c r="N5065"/>
      <c r="AH5065"/>
    </row>
    <row r="5066" spans="14:34" x14ac:dyDescent="0.25">
      <c r="N5066"/>
      <c r="AH5066"/>
    </row>
    <row r="5067" spans="14:34" x14ac:dyDescent="0.25">
      <c r="N5067"/>
      <c r="AH5067"/>
    </row>
    <row r="5068" spans="14:34" x14ac:dyDescent="0.25">
      <c r="N5068"/>
      <c r="AH5068"/>
    </row>
    <row r="5069" spans="14:34" x14ac:dyDescent="0.25">
      <c r="N5069"/>
      <c r="AH5069"/>
    </row>
    <row r="5070" spans="14:34" x14ac:dyDescent="0.25">
      <c r="N5070"/>
      <c r="AH5070"/>
    </row>
    <row r="5071" spans="14:34" x14ac:dyDescent="0.25">
      <c r="N5071"/>
      <c r="AH5071"/>
    </row>
    <row r="5072" spans="14:34" x14ac:dyDescent="0.25">
      <c r="N5072"/>
      <c r="AH5072"/>
    </row>
    <row r="5073" spans="14:34" x14ac:dyDescent="0.25">
      <c r="N5073"/>
      <c r="AH5073"/>
    </row>
    <row r="5074" spans="14:34" x14ac:dyDescent="0.25">
      <c r="N5074"/>
      <c r="AH5074"/>
    </row>
    <row r="5075" spans="14:34" x14ac:dyDescent="0.25">
      <c r="N5075"/>
      <c r="AH5075"/>
    </row>
    <row r="5076" spans="14:34" x14ac:dyDescent="0.25">
      <c r="N5076"/>
      <c r="AH5076"/>
    </row>
    <row r="5077" spans="14:34" x14ac:dyDescent="0.25">
      <c r="N5077"/>
      <c r="AH5077"/>
    </row>
    <row r="5078" spans="14:34" x14ac:dyDescent="0.25">
      <c r="N5078"/>
      <c r="AH5078"/>
    </row>
    <row r="5079" spans="14:34" x14ac:dyDescent="0.25">
      <c r="N5079"/>
      <c r="AH5079"/>
    </row>
    <row r="5080" spans="14:34" x14ac:dyDescent="0.25">
      <c r="N5080"/>
      <c r="AH5080"/>
    </row>
    <row r="5081" spans="14:34" x14ac:dyDescent="0.25">
      <c r="N5081"/>
      <c r="AH5081"/>
    </row>
    <row r="5082" spans="14:34" x14ac:dyDescent="0.25">
      <c r="N5082"/>
      <c r="AH5082"/>
    </row>
    <row r="5083" spans="14:34" x14ac:dyDescent="0.25">
      <c r="N5083"/>
      <c r="AH5083"/>
    </row>
    <row r="5084" spans="14:34" x14ac:dyDescent="0.25">
      <c r="N5084"/>
      <c r="AH5084"/>
    </row>
    <row r="5085" spans="14:34" x14ac:dyDescent="0.25">
      <c r="N5085"/>
      <c r="AH5085"/>
    </row>
    <row r="5086" spans="14:34" x14ac:dyDescent="0.25">
      <c r="N5086"/>
      <c r="AH5086"/>
    </row>
    <row r="5087" spans="14:34" x14ac:dyDescent="0.25">
      <c r="N5087"/>
      <c r="AH5087"/>
    </row>
    <row r="5088" spans="14:34" x14ac:dyDescent="0.25">
      <c r="N5088"/>
      <c r="AH5088"/>
    </row>
    <row r="5089" spans="14:34" x14ac:dyDescent="0.25">
      <c r="N5089"/>
      <c r="AH5089"/>
    </row>
    <row r="5090" spans="14:34" x14ac:dyDescent="0.25">
      <c r="N5090"/>
      <c r="AH5090"/>
    </row>
    <row r="5091" spans="14:34" x14ac:dyDescent="0.25">
      <c r="N5091"/>
      <c r="AH5091"/>
    </row>
    <row r="5092" spans="14:34" x14ac:dyDescent="0.25">
      <c r="N5092"/>
      <c r="AH5092"/>
    </row>
    <row r="5093" spans="14:34" x14ac:dyDescent="0.25">
      <c r="N5093"/>
      <c r="AH5093"/>
    </row>
    <row r="5094" spans="14:34" x14ac:dyDescent="0.25">
      <c r="N5094"/>
      <c r="AH5094"/>
    </row>
    <row r="5095" spans="14:34" x14ac:dyDescent="0.25">
      <c r="N5095"/>
      <c r="AH5095"/>
    </row>
    <row r="5096" spans="14:34" x14ac:dyDescent="0.25">
      <c r="N5096"/>
      <c r="AH5096"/>
    </row>
    <row r="5097" spans="14:34" x14ac:dyDescent="0.25">
      <c r="N5097"/>
      <c r="AH5097"/>
    </row>
    <row r="5098" spans="14:34" x14ac:dyDescent="0.25">
      <c r="N5098"/>
      <c r="AH5098"/>
    </row>
    <row r="5099" spans="14:34" x14ac:dyDescent="0.25">
      <c r="N5099"/>
      <c r="AH5099"/>
    </row>
    <row r="5100" spans="14:34" x14ac:dyDescent="0.25">
      <c r="N5100"/>
      <c r="AH5100"/>
    </row>
    <row r="5101" spans="14:34" x14ac:dyDescent="0.25">
      <c r="N5101"/>
      <c r="AH5101"/>
    </row>
    <row r="5102" spans="14:34" x14ac:dyDescent="0.25">
      <c r="N5102"/>
      <c r="AH5102"/>
    </row>
    <row r="5103" spans="14:34" x14ac:dyDescent="0.25">
      <c r="N5103"/>
      <c r="AH5103"/>
    </row>
    <row r="5104" spans="14:34" x14ac:dyDescent="0.25">
      <c r="N5104"/>
      <c r="AH5104"/>
    </row>
    <row r="5105" spans="14:34" x14ac:dyDescent="0.25">
      <c r="N5105"/>
      <c r="AH5105"/>
    </row>
    <row r="5106" spans="14:34" x14ac:dyDescent="0.25">
      <c r="N5106"/>
      <c r="AH5106"/>
    </row>
    <row r="5107" spans="14:34" x14ac:dyDescent="0.25">
      <c r="N5107"/>
      <c r="AH5107"/>
    </row>
    <row r="5108" spans="14:34" x14ac:dyDescent="0.25">
      <c r="N5108"/>
      <c r="AH5108"/>
    </row>
    <row r="5109" spans="14:34" x14ac:dyDescent="0.25">
      <c r="N5109"/>
      <c r="AH5109"/>
    </row>
    <row r="5110" spans="14:34" x14ac:dyDescent="0.25">
      <c r="N5110"/>
      <c r="AH5110"/>
    </row>
    <row r="5111" spans="14:34" x14ac:dyDescent="0.25">
      <c r="N5111"/>
      <c r="AH5111"/>
    </row>
    <row r="5112" spans="14:34" x14ac:dyDescent="0.25">
      <c r="N5112"/>
      <c r="AH5112"/>
    </row>
    <row r="5113" spans="14:34" x14ac:dyDescent="0.25">
      <c r="N5113"/>
      <c r="AH5113"/>
    </row>
    <row r="5114" spans="14:34" x14ac:dyDescent="0.25">
      <c r="N5114"/>
      <c r="AH5114"/>
    </row>
    <row r="5115" spans="14:34" x14ac:dyDescent="0.25">
      <c r="N5115"/>
      <c r="AH5115"/>
    </row>
    <row r="5116" spans="14:34" x14ac:dyDescent="0.25">
      <c r="N5116"/>
      <c r="AH5116"/>
    </row>
    <row r="5117" spans="14:34" x14ac:dyDescent="0.25">
      <c r="N5117"/>
      <c r="AH5117"/>
    </row>
    <row r="5118" spans="14:34" x14ac:dyDescent="0.25">
      <c r="N5118"/>
      <c r="AH5118"/>
    </row>
    <row r="5119" spans="14:34" x14ac:dyDescent="0.25">
      <c r="N5119"/>
      <c r="AH5119"/>
    </row>
    <row r="5120" spans="14:34" x14ac:dyDescent="0.25">
      <c r="N5120"/>
      <c r="AH5120"/>
    </row>
    <row r="5121" spans="14:34" x14ac:dyDescent="0.25">
      <c r="N5121"/>
      <c r="AH5121"/>
    </row>
    <row r="5122" spans="14:34" x14ac:dyDescent="0.25">
      <c r="N5122"/>
      <c r="AH5122"/>
    </row>
    <row r="5123" spans="14:34" x14ac:dyDescent="0.25">
      <c r="N5123"/>
      <c r="AH5123"/>
    </row>
    <row r="5124" spans="14:34" x14ac:dyDescent="0.25">
      <c r="N5124"/>
      <c r="AH5124"/>
    </row>
    <row r="5125" spans="14:34" x14ac:dyDescent="0.25">
      <c r="N5125"/>
      <c r="AH5125"/>
    </row>
    <row r="5126" spans="14:34" x14ac:dyDescent="0.25">
      <c r="N5126"/>
      <c r="AH5126"/>
    </row>
    <row r="5127" spans="14:34" x14ac:dyDescent="0.25">
      <c r="N5127"/>
      <c r="AH5127"/>
    </row>
    <row r="5128" spans="14:34" x14ac:dyDescent="0.25">
      <c r="N5128"/>
      <c r="AH5128"/>
    </row>
    <row r="5129" spans="14:34" x14ac:dyDescent="0.25">
      <c r="N5129"/>
      <c r="AH5129"/>
    </row>
    <row r="5130" spans="14:34" x14ac:dyDescent="0.25">
      <c r="N5130"/>
      <c r="AH5130"/>
    </row>
    <row r="5131" spans="14:34" x14ac:dyDescent="0.25">
      <c r="N5131"/>
      <c r="AH5131"/>
    </row>
    <row r="5132" spans="14:34" x14ac:dyDescent="0.25">
      <c r="N5132"/>
      <c r="AH5132"/>
    </row>
    <row r="5133" spans="14:34" x14ac:dyDescent="0.25">
      <c r="N5133"/>
      <c r="AH5133"/>
    </row>
    <row r="5134" spans="14:34" x14ac:dyDescent="0.25">
      <c r="N5134"/>
      <c r="AH5134"/>
    </row>
    <row r="5135" spans="14:34" x14ac:dyDescent="0.25">
      <c r="N5135"/>
      <c r="AH5135"/>
    </row>
    <row r="5136" spans="14:34" x14ac:dyDescent="0.25">
      <c r="N5136"/>
      <c r="AH5136"/>
    </row>
    <row r="5137" spans="14:34" x14ac:dyDescent="0.25">
      <c r="N5137"/>
      <c r="AH5137"/>
    </row>
    <row r="5138" spans="14:34" x14ac:dyDescent="0.25">
      <c r="N5138"/>
      <c r="AH5138"/>
    </row>
    <row r="5139" spans="14:34" x14ac:dyDescent="0.25">
      <c r="N5139"/>
      <c r="AH5139"/>
    </row>
    <row r="5140" spans="14:34" x14ac:dyDescent="0.25">
      <c r="N5140"/>
      <c r="AH5140"/>
    </row>
    <row r="5141" spans="14:34" x14ac:dyDescent="0.25">
      <c r="N5141"/>
      <c r="AH5141"/>
    </row>
    <row r="5142" spans="14:34" x14ac:dyDescent="0.25">
      <c r="N5142"/>
      <c r="AH5142"/>
    </row>
    <row r="5143" spans="14:34" x14ac:dyDescent="0.25">
      <c r="N5143"/>
      <c r="AH5143"/>
    </row>
    <row r="5144" spans="14:34" x14ac:dyDescent="0.25">
      <c r="N5144"/>
      <c r="AH5144"/>
    </row>
    <row r="5145" spans="14:34" x14ac:dyDescent="0.25">
      <c r="N5145"/>
      <c r="AH5145"/>
    </row>
    <row r="5146" spans="14:34" x14ac:dyDescent="0.25">
      <c r="N5146"/>
      <c r="AH5146"/>
    </row>
    <row r="5147" spans="14:34" x14ac:dyDescent="0.25">
      <c r="N5147"/>
      <c r="AH5147"/>
    </row>
    <row r="5148" spans="14:34" x14ac:dyDescent="0.25">
      <c r="N5148"/>
      <c r="AH5148"/>
    </row>
    <row r="5149" spans="14:34" x14ac:dyDescent="0.25">
      <c r="N5149"/>
      <c r="AH5149"/>
    </row>
    <row r="5150" spans="14:34" x14ac:dyDescent="0.25">
      <c r="N5150"/>
      <c r="AH5150"/>
    </row>
    <row r="5151" spans="14:34" x14ac:dyDescent="0.25">
      <c r="N5151"/>
      <c r="AH5151"/>
    </row>
    <row r="5152" spans="14:34" x14ac:dyDescent="0.25">
      <c r="N5152"/>
      <c r="AH5152"/>
    </row>
    <row r="5153" spans="14:34" x14ac:dyDescent="0.25">
      <c r="N5153"/>
      <c r="AH5153"/>
    </row>
    <row r="5154" spans="14:34" x14ac:dyDescent="0.25">
      <c r="N5154"/>
      <c r="AH5154"/>
    </row>
    <row r="5155" spans="14:34" x14ac:dyDescent="0.25">
      <c r="N5155"/>
      <c r="AH5155"/>
    </row>
    <row r="5156" spans="14:34" x14ac:dyDescent="0.25">
      <c r="N5156"/>
      <c r="AH5156"/>
    </row>
    <row r="5157" spans="14:34" x14ac:dyDescent="0.25">
      <c r="N5157"/>
      <c r="AH5157"/>
    </row>
    <row r="5158" spans="14:34" x14ac:dyDescent="0.25">
      <c r="N5158"/>
      <c r="AH5158"/>
    </row>
    <row r="5159" spans="14:34" x14ac:dyDescent="0.25">
      <c r="N5159"/>
      <c r="AH5159"/>
    </row>
    <row r="5160" spans="14:34" x14ac:dyDescent="0.25">
      <c r="N5160"/>
      <c r="AH5160"/>
    </row>
    <row r="5161" spans="14:34" x14ac:dyDescent="0.25">
      <c r="N5161"/>
      <c r="AH5161"/>
    </row>
    <row r="5162" spans="14:34" x14ac:dyDescent="0.25">
      <c r="N5162"/>
      <c r="AH5162"/>
    </row>
    <row r="5163" spans="14:34" x14ac:dyDescent="0.25">
      <c r="N5163"/>
      <c r="AH5163"/>
    </row>
    <row r="5164" spans="14:34" x14ac:dyDescent="0.25">
      <c r="N5164"/>
      <c r="AH5164"/>
    </row>
    <row r="5165" spans="14:34" x14ac:dyDescent="0.25">
      <c r="N5165"/>
      <c r="AH5165"/>
    </row>
    <row r="5166" spans="14:34" x14ac:dyDescent="0.25">
      <c r="N5166"/>
      <c r="AH5166"/>
    </row>
    <row r="5167" spans="14:34" x14ac:dyDescent="0.25">
      <c r="N5167"/>
      <c r="AH5167"/>
    </row>
    <row r="5168" spans="14:34" x14ac:dyDescent="0.25">
      <c r="N5168"/>
      <c r="AH5168"/>
    </row>
    <row r="5169" spans="14:34" x14ac:dyDescent="0.25">
      <c r="N5169"/>
      <c r="AH5169"/>
    </row>
    <row r="5170" spans="14:34" x14ac:dyDescent="0.25">
      <c r="N5170"/>
      <c r="AH5170"/>
    </row>
    <row r="5171" spans="14:34" x14ac:dyDescent="0.25">
      <c r="N5171"/>
      <c r="AH5171"/>
    </row>
    <row r="5172" spans="14:34" x14ac:dyDescent="0.25">
      <c r="N5172"/>
      <c r="AH5172"/>
    </row>
    <row r="5173" spans="14:34" x14ac:dyDescent="0.25">
      <c r="N5173"/>
      <c r="AH5173"/>
    </row>
    <row r="5174" spans="14:34" x14ac:dyDescent="0.25">
      <c r="N5174"/>
      <c r="AH5174"/>
    </row>
    <row r="5175" spans="14:34" x14ac:dyDescent="0.25">
      <c r="N5175"/>
      <c r="AH5175"/>
    </row>
    <row r="5176" spans="14:34" x14ac:dyDescent="0.25">
      <c r="N5176"/>
      <c r="AH5176"/>
    </row>
    <row r="5177" spans="14:34" x14ac:dyDescent="0.25">
      <c r="N5177"/>
      <c r="AH5177"/>
    </row>
    <row r="5178" spans="14:34" x14ac:dyDescent="0.25">
      <c r="N5178"/>
      <c r="AH5178"/>
    </row>
    <row r="5179" spans="14:34" x14ac:dyDescent="0.25">
      <c r="N5179"/>
      <c r="AH5179"/>
    </row>
    <row r="5180" spans="14:34" x14ac:dyDescent="0.25">
      <c r="N5180"/>
      <c r="AH5180"/>
    </row>
    <row r="5181" spans="14:34" x14ac:dyDescent="0.25">
      <c r="N5181"/>
      <c r="AH5181"/>
    </row>
    <row r="5182" spans="14:34" x14ac:dyDescent="0.25">
      <c r="N5182"/>
      <c r="AH5182"/>
    </row>
    <row r="5183" spans="14:34" x14ac:dyDescent="0.25">
      <c r="N5183"/>
      <c r="AH5183"/>
    </row>
    <row r="5184" spans="14:34" x14ac:dyDescent="0.25">
      <c r="N5184"/>
      <c r="AH5184"/>
    </row>
    <row r="5185" spans="14:34" x14ac:dyDescent="0.25">
      <c r="N5185"/>
      <c r="AH5185"/>
    </row>
    <row r="5186" spans="14:34" x14ac:dyDescent="0.25">
      <c r="N5186"/>
      <c r="AH5186"/>
    </row>
    <row r="5187" spans="14:34" x14ac:dyDescent="0.25">
      <c r="N5187"/>
      <c r="AH5187"/>
    </row>
    <row r="5188" spans="14:34" x14ac:dyDescent="0.25">
      <c r="N5188"/>
      <c r="AH5188"/>
    </row>
    <row r="5189" spans="14:34" x14ac:dyDescent="0.25">
      <c r="N5189"/>
      <c r="AH5189"/>
    </row>
    <row r="5190" spans="14:34" x14ac:dyDescent="0.25">
      <c r="N5190"/>
      <c r="AH5190"/>
    </row>
    <row r="5191" spans="14:34" x14ac:dyDescent="0.25">
      <c r="N5191"/>
      <c r="AH5191"/>
    </row>
    <row r="5192" spans="14:34" x14ac:dyDescent="0.25">
      <c r="N5192"/>
      <c r="AH5192"/>
    </row>
    <row r="5193" spans="14:34" x14ac:dyDescent="0.25">
      <c r="N5193"/>
      <c r="AH5193"/>
    </row>
    <row r="5194" spans="14:34" x14ac:dyDescent="0.25">
      <c r="N5194"/>
      <c r="AH5194"/>
    </row>
    <row r="5195" spans="14:34" x14ac:dyDescent="0.25">
      <c r="N5195"/>
      <c r="AH5195"/>
    </row>
    <row r="5196" spans="14:34" x14ac:dyDescent="0.25">
      <c r="N5196"/>
      <c r="AH5196"/>
    </row>
    <row r="5197" spans="14:34" x14ac:dyDescent="0.25">
      <c r="N5197"/>
      <c r="AH5197"/>
    </row>
    <row r="5198" spans="14:34" x14ac:dyDescent="0.25">
      <c r="N5198"/>
      <c r="AH5198"/>
    </row>
    <row r="5199" spans="14:34" x14ac:dyDescent="0.25">
      <c r="N5199"/>
      <c r="AH5199"/>
    </row>
    <row r="5200" spans="14:34" x14ac:dyDescent="0.25">
      <c r="N5200"/>
      <c r="AH5200"/>
    </row>
    <row r="5201" spans="14:34" x14ac:dyDescent="0.25">
      <c r="N5201"/>
      <c r="AH5201"/>
    </row>
    <row r="5202" spans="14:34" x14ac:dyDescent="0.25">
      <c r="N5202"/>
      <c r="AH5202"/>
    </row>
    <row r="5203" spans="14:34" x14ac:dyDescent="0.25">
      <c r="N5203"/>
      <c r="AH5203"/>
    </row>
    <row r="5204" spans="14:34" x14ac:dyDescent="0.25">
      <c r="N5204"/>
      <c r="AH5204"/>
    </row>
    <row r="5205" spans="14:34" x14ac:dyDescent="0.25">
      <c r="N5205"/>
      <c r="AH5205"/>
    </row>
    <row r="5206" spans="14:34" x14ac:dyDescent="0.25">
      <c r="N5206"/>
      <c r="AH5206"/>
    </row>
    <row r="5207" spans="14:34" x14ac:dyDescent="0.25">
      <c r="N5207"/>
      <c r="AH5207"/>
    </row>
    <row r="5208" spans="14:34" x14ac:dyDescent="0.25">
      <c r="N5208"/>
      <c r="AH5208"/>
    </row>
    <row r="5209" spans="14:34" x14ac:dyDescent="0.25">
      <c r="N5209"/>
      <c r="AH5209"/>
    </row>
    <row r="5210" spans="14:34" x14ac:dyDescent="0.25">
      <c r="N5210"/>
      <c r="AH5210"/>
    </row>
    <row r="5211" spans="14:34" x14ac:dyDescent="0.25">
      <c r="N5211"/>
      <c r="AH5211"/>
    </row>
    <row r="5212" spans="14:34" x14ac:dyDescent="0.25">
      <c r="N5212"/>
      <c r="AH5212"/>
    </row>
    <row r="5213" spans="14:34" x14ac:dyDescent="0.25">
      <c r="N5213"/>
      <c r="AH5213"/>
    </row>
    <row r="5214" spans="14:34" x14ac:dyDescent="0.25">
      <c r="N5214"/>
      <c r="AH5214"/>
    </row>
    <row r="5215" spans="14:34" x14ac:dyDescent="0.25">
      <c r="N5215"/>
      <c r="AH5215"/>
    </row>
    <row r="5216" spans="14:34" x14ac:dyDescent="0.25">
      <c r="N5216"/>
      <c r="AH5216"/>
    </row>
    <row r="5217" spans="14:34" x14ac:dyDescent="0.25">
      <c r="N5217"/>
      <c r="AH5217"/>
    </row>
    <row r="5218" spans="14:34" x14ac:dyDescent="0.25">
      <c r="N5218"/>
      <c r="AH5218"/>
    </row>
    <row r="5219" spans="14:34" x14ac:dyDescent="0.25">
      <c r="N5219"/>
      <c r="AH5219"/>
    </row>
    <row r="5220" spans="14:34" x14ac:dyDescent="0.25">
      <c r="N5220"/>
      <c r="AH5220"/>
    </row>
    <row r="5221" spans="14:34" x14ac:dyDescent="0.25">
      <c r="N5221"/>
      <c r="AH5221"/>
    </row>
    <row r="5222" spans="14:34" x14ac:dyDescent="0.25">
      <c r="N5222"/>
      <c r="AH5222"/>
    </row>
    <row r="5223" spans="14:34" x14ac:dyDescent="0.25">
      <c r="N5223"/>
      <c r="AH5223"/>
    </row>
    <row r="5224" spans="14:34" x14ac:dyDescent="0.25">
      <c r="N5224"/>
      <c r="AH5224"/>
    </row>
    <row r="5225" spans="14:34" x14ac:dyDescent="0.25">
      <c r="N5225"/>
      <c r="AH5225"/>
    </row>
    <row r="5226" spans="14:34" x14ac:dyDescent="0.25">
      <c r="N5226"/>
      <c r="AH5226"/>
    </row>
    <row r="5227" spans="14:34" x14ac:dyDescent="0.25">
      <c r="N5227"/>
      <c r="AH5227"/>
    </row>
    <row r="5228" spans="14:34" x14ac:dyDescent="0.25">
      <c r="N5228"/>
      <c r="AH5228"/>
    </row>
    <row r="5229" spans="14:34" x14ac:dyDescent="0.25">
      <c r="N5229"/>
      <c r="AH5229"/>
    </row>
    <row r="5230" spans="14:34" x14ac:dyDescent="0.25">
      <c r="N5230"/>
      <c r="AH5230"/>
    </row>
    <row r="5231" spans="14:34" x14ac:dyDescent="0.25">
      <c r="N5231"/>
      <c r="AH5231"/>
    </row>
    <row r="5232" spans="14:34" x14ac:dyDescent="0.25">
      <c r="N5232"/>
      <c r="AH5232"/>
    </row>
    <row r="5233" spans="14:34" x14ac:dyDescent="0.25">
      <c r="N5233"/>
      <c r="AH5233"/>
    </row>
    <row r="5234" spans="14:34" x14ac:dyDescent="0.25">
      <c r="N5234"/>
      <c r="AH5234"/>
    </row>
    <row r="5235" spans="14:34" x14ac:dyDescent="0.25">
      <c r="N5235"/>
      <c r="AH5235"/>
    </row>
    <row r="5236" spans="14:34" x14ac:dyDescent="0.25">
      <c r="N5236"/>
      <c r="AH5236"/>
    </row>
    <row r="5237" spans="14:34" x14ac:dyDescent="0.25">
      <c r="N5237"/>
      <c r="AH5237"/>
    </row>
    <row r="5238" spans="14:34" x14ac:dyDescent="0.25">
      <c r="N5238"/>
      <c r="AH5238"/>
    </row>
    <row r="5239" spans="14:34" x14ac:dyDescent="0.25">
      <c r="N5239"/>
      <c r="AH5239"/>
    </row>
    <row r="5240" spans="14:34" x14ac:dyDescent="0.25">
      <c r="N5240"/>
      <c r="AH5240"/>
    </row>
    <row r="5241" spans="14:34" x14ac:dyDescent="0.25">
      <c r="N5241"/>
      <c r="AH5241"/>
    </row>
    <row r="5242" spans="14:34" x14ac:dyDescent="0.25">
      <c r="N5242"/>
      <c r="AH5242"/>
    </row>
    <row r="5243" spans="14:34" x14ac:dyDescent="0.25">
      <c r="N5243"/>
      <c r="AH5243"/>
    </row>
    <row r="5244" spans="14:34" x14ac:dyDescent="0.25">
      <c r="N5244"/>
      <c r="AH5244"/>
    </row>
    <row r="5245" spans="14:34" x14ac:dyDescent="0.25">
      <c r="N5245"/>
      <c r="AH5245"/>
    </row>
    <row r="5246" spans="14:34" x14ac:dyDescent="0.25">
      <c r="N5246"/>
      <c r="AH5246"/>
    </row>
    <row r="5247" spans="14:34" x14ac:dyDescent="0.25">
      <c r="N5247"/>
      <c r="AH5247"/>
    </row>
    <row r="5248" spans="14:34" x14ac:dyDescent="0.25">
      <c r="N5248"/>
      <c r="AH5248"/>
    </row>
    <row r="5249" spans="14:34" x14ac:dyDescent="0.25">
      <c r="N5249"/>
      <c r="AH5249"/>
    </row>
    <row r="5250" spans="14:34" x14ac:dyDescent="0.25">
      <c r="N5250"/>
      <c r="AH5250"/>
    </row>
    <row r="5251" spans="14:34" x14ac:dyDescent="0.25">
      <c r="N5251"/>
      <c r="AH5251"/>
    </row>
    <row r="5252" spans="14:34" x14ac:dyDescent="0.25">
      <c r="N5252"/>
      <c r="AH5252"/>
    </row>
    <row r="5253" spans="14:34" x14ac:dyDescent="0.25">
      <c r="N5253"/>
      <c r="AH5253"/>
    </row>
    <row r="5254" spans="14:34" x14ac:dyDescent="0.25">
      <c r="N5254"/>
      <c r="AH5254"/>
    </row>
    <row r="5255" spans="14:34" x14ac:dyDescent="0.25">
      <c r="N5255"/>
      <c r="AH5255"/>
    </row>
    <row r="5256" spans="14:34" x14ac:dyDescent="0.25">
      <c r="N5256"/>
      <c r="AH5256"/>
    </row>
    <row r="5257" spans="14:34" x14ac:dyDescent="0.25">
      <c r="N5257"/>
      <c r="AH5257"/>
    </row>
    <row r="5258" spans="14:34" x14ac:dyDescent="0.25">
      <c r="N5258"/>
      <c r="AH5258"/>
    </row>
    <row r="5259" spans="14:34" x14ac:dyDescent="0.25">
      <c r="N5259"/>
      <c r="AH5259"/>
    </row>
    <row r="5260" spans="14:34" x14ac:dyDescent="0.25">
      <c r="N5260"/>
      <c r="AH5260"/>
    </row>
    <row r="5261" spans="14:34" x14ac:dyDescent="0.25">
      <c r="N5261"/>
      <c r="AH5261"/>
    </row>
    <row r="5262" spans="14:34" x14ac:dyDescent="0.25">
      <c r="N5262"/>
      <c r="AH5262"/>
    </row>
    <row r="5263" spans="14:34" x14ac:dyDescent="0.25">
      <c r="N5263"/>
      <c r="AH5263"/>
    </row>
    <row r="5264" spans="14:34" x14ac:dyDescent="0.25">
      <c r="N5264"/>
      <c r="AH5264"/>
    </row>
    <row r="5265" spans="14:34" x14ac:dyDescent="0.25">
      <c r="N5265"/>
      <c r="AH5265"/>
    </row>
    <row r="5266" spans="14:34" x14ac:dyDescent="0.25">
      <c r="N5266"/>
      <c r="AH5266"/>
    </row>
    <row r="5267" spans="14:34" x14ac:dyDescent="0.25">
      <c r="N5267"/>
      <c r="AH5267"/>
    </row>
    <row r="5268" spans="14:34" x14ac:dyDescent="0.25">
      <c r="N5268"/>
      <c r="AH5268"/>
    </row>
    <row r="5269" spans="14:34" x14ac:dyDescent="0.25">
      <c r="N5269"/>
      <c r="AH5269"/>
    </row>
    <row r="5270" spans="14:34" x14ac:dyDescent="0.25">
      <c r="N5270"/>
      <c r="AH5270"/>
    </row>
    <row r="5271" spans="14:34" x14ac:dyDescent="0.25">
      <c r="N5271"/>
      <c r="AH5271"/>
    </row>
    <row r="5272" spans="14:34" x14ac:dyDescent="0.25">
      <c r="N5272"/>
      <c r="AH5272"/>
    </row>
    <row r="5273" spans="14:34" x14ac:dyDescent="0.25">
      <c r="N5273"/>
      <c r="AH5273"/>
    </row>
    <row r="5274" spans="14:34" x14ac:dyDescent="0.25">
      <c r="N5274"/>
      <c r="AH5274"/>
    </row>
    <row r="5275" spans="14:34" x14ac:dyDescent="0.25">
      <c r="N5275"/>
      <c r="AH5275"/>
    </row>
    <row r="5276" spans="14:34" x14ac:dyDescent="0.25">
      <c r="N5276"/>
      <c r="AH5276"/>
    </row>
    <row r="5277" spans="14:34" x14ac:dyDescent="0.25">
      <c r="N5277"/>
      <c r="AH5277"/>
    </row>
    <row r="5278" spans="14:34" x14ac:dyDescent="0.25">
      <c r="N5278"/>
      <c r="AH5278"/>
    </row>
    <row r="5279" spans="14:34" x14ac:dyDescent="0.25">
      <c r="N5279"/>
      <c r="AH5279"/>
    </row>
    <row r="5280" spans="14:34" x14ac:dyDescent="0.25">
      <c r="N5280"/>
      <c r="AH5280"/>
    </row>
    <row r="5281" spans="14:34" x14ac:dyDescent="0.25">
      <c r="N5281"/>
      <c r="AH5281"/>
    </row>
    <row r="5282" spans="14:34" x14ac:dyDescent="0.25">
      <c r="N5282"/>
      <c r="AH5282"/>
    </row>
    <row r="5283" spans="14:34" x14ac:dyDescent="0.25">
      <c r="N5283"/>
      <c r="AH5283"/>
    </row>
    <row r="5284" spans="14:34" x14ac:dyDescent="0.25">
      <c r="N5284"/>
      <c r="AH5284"/>
    </row>
    <row r="5285" spans="14:34" x14ac:dyDescent="0.25">
      <c r="N5285"/>
      <c r="AH5285"/>
    </row>
    <row r="5286" spans="14:34" x14ac:dyDescent="0.25">
      <c r="N5286"/>
      <c r="AH5286"/>
    </row>
    <row r="5287" spans="14:34" x14ac:dyDescent="0.25">
      <c r="N5287"/>
      <c r="AH5287"/>
    </row>
    <row r="5288" spans="14:34" x14ac:dyDescent="0.25">
      <c r="N5288"/>
      <c r="AH5288"/>
    </row>
    <row r="5289" spans="14:34" x14ac:dyDescent="0.25">
      <c r="N5289"/>
      <c r="AH5289"/>
    </row>
    <row r="5290" spans="14:34" x14ac:dyDescent="0.25">
      <c r="N5290"/>
      <c r="AH5290"/>
    </row>
    <row r="5291" spans="14:34" x14ac:dyDescent="0.25">
      <c r="N5291"/>
      <c r="AH5291"/>
    </row>
    <row r="5292" spans="14:34" x14ac:dyDescent="0.25">
      <c r="N5292"/>
      <c r="AH5292"/>
    </row>
    <row r="5293" spans="14:34" x14ac:dyDescent="0.25">
      <c r="N5293"/>
      <c r="AH5293"/>
    </row>
    <row r="5294" spans="14:34" x14ac:dyDescent="0.25">
      <c r="N5294"/>
      <c r="AH5294"/>
    </row>
    <row r="5295" spans="14:34" x14ac:dyDescent="0.25">
      <c r="N5295"/>
      <c r="AH5295"/>
    </row>
    <row r="5296" spans="14:34" x14ac:dyDescent="0.25">
      <c r="N5296"/>
      <c r="AH5296"/>
    </row>
    <row r="5297" spans="14:34" x14ac:dyDescent="0.25">
      <c r="N5297"/>
      <c r="AH5297"/>
    </row>
    <row r="5298" spans="14:34" x14ac:dyDescent="0.25">
      <c r="N5298"/>
      <c r="AH5298"/>
    </row>
    <row r="5299" spans="14:34" x14ac:dyDescent="0.25">
      <c r="N5299"/>
      <c r="AH5299"/>
    </row>
    <row r="5300" spans="14:34" x14ac:dyDescent="0.25">
      <c r="N5300"/>
      <c r="AH5300"/>
    </row>
    <row r="5301" spans="14:34" x14ac:dyDescent="0.25">
      <c r="N5301"/>
      <c r="AH5301"/>
    </row>
    <row r="5302" spans="14:34" x14ac:dyDescent="0.25">
      <c r="N5302"/>
      <c r="AH5302"/>
    </row>
    <row r="5303" spans="14:34" x14ac:dyDescent="0.25">
      <c r="N5303"/>
      <c r="AH5303"/>
    </row>
    <row r="5304" spans="14:34" x14ac:dyDescent="0.25">
      <c r="N5304"/>
      <c r="AH5304"/>
    </row>
    <row r="5305" spans="14:34" x14ac:dyDescent="0.25">
      <c r="N5305"/>
      <c r="AH5305"/>
    </row>
    <row r="5306" spans="14:34" x14ac:dyDescent="0.25">
      <c r="N5306"/>
      <c r="AH5306"/>
    </row>
    <row r="5307" spans="14:34" x14ac:dyDescent="0.25">
      <c r="N5307"/>
      <c r="AH5307"/>
    </row>
    <row r="5308" spans="14:34" x14ac:dyDescent="0.25">
      <c r="N5308"/>
      <c r="AH5308"/>
    </row>
    <row r="5309" spans="14:34" x14ac:dyDescent="0.25">
      <c r="N5309"/>
      <c r="AH5309"/>
    </row>
    <row r="5310" spans="14:34" x14ac:dyDescent="0.25">
      <c r="N5310"/>
      <c r="AH5310"/>
    </row>
    <row r="5311" spans="14:34" x14ac:dyDescent="0.25">
      <c r="N5311"/>
      <c r="AH5311"/>
    </row>
    <row r="5312" spans="14:34" x14ac:dyDescent="0.25">
      <c r="N5312"/>
      <c r="AH5312"/>
    </row>
    <row r="5313" spans="14:34" x14ac:dyDescent="0.25">
      <c r="N5313"/>
      <c r="AH5313"/>
    </row>
    <row r="5314" spans="14:34" x14ac:dyDescent="0.25">
      <c r="N5314"/>
      <c r="AH5314"/>
    </row>
    <row r="5315" spans="14:34" x14ac:dyDescent="0.25">
      <c r="N5315"/>
      <c r="AH5315"/>
    </row>
    <row r="5316" spans="14:34" x14ac:dyDescent="0.25">
      <c r="N5316"/>
      <c r="AH5316"/>
    </row>
    <row r="5317" spans="14:34" x14ac:dyDescent="0.25">
      <c r="N5317"/>
      <c r="AH5317"/>
    </row>
    <row r="5318" spans="14:34" x14ac:dyDescent="0.25">
      <c r="N5318"/>
      <c r="AH5318"/>
    </row>
    <row r="5319" spans="14:34" x14ac:dyDescent="0.25">
      <c r="N5319"/>
      <c r="AH5319"/>
    </row>
    <row r="5320" spans="14:34" x14ac:dyDescent="0.25">
      <c r="N5320"/>
      <c r="AH5320"/>
    </row>
    <row r="5321" spans="14:34" x14ac:dyDescent="0.25">
      <c r="N5321"/>
      <c r="AH5321"/>
    </row>
    <row r="5322" spans="14:34" x14ac:dyDescent="0.25">
      <c r="N5322"/>
      <c r="AH5322"/>
    </row>
    <row r="5323" spans="14:34" x14ac:dyDescent="0.25">
      <c r="N5323"/>
      <c r="AH5323"/>
    </row>
    <row r="5324" spans="14:34" x14ac:dyDescent="0.25">
      <c r="N5324"/>
      <c r="AH5324"/>
    </row>
    <row r="5325" spans="14:34" x14ac:dyDescent="0.25">
      <c r="N5325"/>
      <c r="AH5325"/>
    </row>
    <row r="5326" spans="14:34" x14ac:dyDescent="0.25">
      <c r="N5326"/>
      <c r="AH5326"/>
    </row>
    <row r="5327" spans="14:34" x14ac:dyDescent="0.25">
      <c r="N5327"/>
      <c r="AH5327"/>
    </row>
    <row r="5328" spans="14:34" x14ac:dyDescent="0.25">
      <c r="N5328"/>
      <c r="AH5328"/>
    </row>
    <row r="5329" spans="14:34" x14ac:dyDescent="0.25">
      <c r="N5329"/>
      <c r="AH5329"/>
    </row>
    <row r="5330" spans="14:34" x14ac:dyDescent="0.25">
      <c r="N5330"/>
      <c r="AH5330"/>
    </row>
    <row r="5331" spans="14:34" x14ac:dyDescent="0.25">
      <c r="N5331"/>
      <c r="AH5331"/>
    </row>
    <row r="5332" spans="14:34" x14ac:dyDescent="0.25">
      <c r="N5332"/>
      <c r="AH5332"/>
    </row>
    <row r="5333" spans="14:34" x14ac:dyDescent="0.25">
      <c r="N5333"/>
      <c r="AH5333"/>
    </row>
    <row r="5334" spans="14:34" x14ac:dyDescent="0.25">
      <c r="N5334"/>
      <c r="AH5334"/>
    </row>
    <row r="5335" spans="14:34" x14ac:dyDescent="0.25">
      <c r="N5335"/>
      <c r="AH5335"/>
    </row>
    <row r="5336" spans="14:34" x14ac:dyDescent="0.25">
      <c r="N5336"/>
      <c r="AH5336"/>
    </row>
    <row r="5337" spans="14:34" x14ac:dyDescent="0.25">
      <c r="N5337"/>
      <c r="AH5337"/>
    </row>
    <row r="5338" spans="14:34" x14ac:dyDescent="0.25">
      <c r="N5338"/>
      <c r="AH5338"/>
    </row>
    <row r="5339" spans="14:34" x14ac:dyDescent="0.25">
      <c r="N5339"/>
      <c r="AH5339"/>
    </row>
    <row r="5340" spans="14:34" x14ac:dyDescent="0.25">
      <c r="N5340"/>
      <c r="AH5340"/>
    </row>
    <row r="5341" spans="14:34" x14ac:dyDescent="0.25">
      <c r="N5341"/>
      <c r="AH5341"/>
    </row>
    <row r="5342" spans="14:34" x14ac:dyDescent="0.25">
      <c r="N5342"/>
      <c r="AH5342"/>
    </row>
    <row r="5343" spans="14:34" x14ac:dyDescent="0.25">
      <c r="N5343"/>
      <c r="AH5343"/>
    </row>
    <row r="5344" spans="14:34" x14ac:dyDescent="0.25">
      <c r="N5344"/>
      <c r="AH5344"/>
    </row>
    <row r="5345" spans="14:34" x14ac:dyDescent="0.25">
      <c r="N5345"/>
      <c r="AH5345"/>
    </row>
    <row r="5346" spans="14:34" x14ac:dyDescent="0.25">
      <c r="N5346"/>
      <c r="AH5346"/>
    </row>
    <row r="5347" spans="14:34" x14ac:dyDescent="0.25">
      <c r="N5347"/>
      <c r="AH5347"/>
    </row>
    <row r="5348" spans="14:34" x14ac:dyDescent="0.25">
      <c r="N5348"/>
      <c r="AH5348"/>
    </row>
    <row r="5349" spans="14:34" x14ac:dyDescent="0.25">
      <c r="N5349"/>
      <c r="AH5349"/>
    </row>
    <row r="5350" spans="14:34" x14ac:dyDescent="0.25">
      <c r="N5350"/>
      <c r="AH5350"/>
    </row>
    <row r="5351" spans="14:34" x14ac:dyDescent="0.25">
      <c r="N5351"/>
      <c r="AH5351"/>
    </row>
    <row r="5352" spans="14:34" x14ac:dyDescent="0.25">
      <c r="N5352"/>
      <c r="AH5352"/>
    </row>
    <row r="5353" spans="14:34" x14ac:dyDescent="0.25">
      <c r="N5353"/>
      <c r="AH5353"/>
    </row>
    <row r="5354" spans="14:34" x14ac:dyDescent="0.25">
      <c r="N5354"/>
      <c r="AH5354"/>
    </row>
    <row r="5355" spans="14:34" x14ac:dyDescent="0.25">
      <c r="N5355"/>
      <c r="AH5355"/>
    </row>
    <row r="5356" spans="14:34" x14ac:dyDescent="0.25">
      <c r="N5356"/>
      <c r="AH5356"/>
    </row>
    <row r="5357" spans="14:34" x14ac:dyDescent="0.25">
      <c r="N5357"/>
      <c r="AH5357"/>
    </row>
    <row r="5358" spans="14:34" x14ac:dyDescent="0.25">
      <c r="N5358"/>
      <c r="AH5358"/>
    </row>
    <row r="5359" spans="14:34" x14ac:dyDescent="0.25">
      <c r="N5359"/>
      <c r="AH5359"/>
    </row>
    <row r="5360" spans="14:34" x14ac:dyDescent="0.25">
      <c r="N5360"/>
      <c r="AH5360"/>
    </row>
    <row r="5361" spans="14:34" x14ac:dyDescent="0.25">
      <c r="N5361"/>
      <c r="AH5361"/>
    </row>
    <row r="5362" spans="14:34" x14ac:dyDescent="0.25">
      <c r="N5362"/>
      <c r="AH5362"/>
    </row>
    <row r="5363" spans="14:34" x14ac:dyDescent="0.25">
      <c r="N5363"/>
      <c r="AH5363"/>
    </row>
    <row r="5364" spans="14:34" x14ac:dyDescent="0.25">
      <c r="N5364"/>
      <c r="AH5364"/>
    </row>
    <row r="5365" spans="14:34" x14ac:dyDescent="0.25">
      <c r="N5365"/>
      <c r="AH5365"/>
    </row>
    <row r="5366" spans="14:34" x14ac:dyDescent="0.25">
      <c r="N5366"/>
      <c r="AH5366"/>
    </row>
    <row r="5367" spans="14:34" x14ac:dyDescent="0.25">
      <c r="N5367"/>
      <c r="AH5367"/>
    </row>
    <row r="5368" spans="14:34" x14ac:dyDescent="0.25">
      <c r="N5368"/>
      <c r="AH5368"/>
    </row>
    <row r="5369" spans="14:34" x14ac:dyDescent="0.25">
      <c r="N5369"/>
      <c r="AH5369"/>
    </row>
    <row r="5370" spans="14:34" x14ac:dyDescent="0.25">
      <c r="N5370"/>
      <c r="AH5370"/>
    </row>
    <row r="5371" spans="14:34" x14ac:dyDescent="0.25">
      <c r="N5371"/>
      <c r="AH5371"/>
    </row>
    <row r="5372" spans="14:34" x14ac:dyDescent="0.25">
      <c r="N5372"/>
      <c r="AH5372"/>
    </row>
    <row r="5373" spans="14:34" x14ac:dyDescent="0.25">
      <c r="N5373"/>
      <c r="AH5373"/>
    </row>
    <row r="5374" spans="14:34" x14ac:dyDescent="0.25">
      <c r="N5374"/>
      <c r="AH5374"/>
    </row>
    <row r="5375" spans="14:34" x14ac:dyDescent="0.25">
      <c r="N5375"/>
      <c r="AH5375"/>
    </row>
    <row r="5376" spans="14:34" x14ac:dyDescent="0.25">
      <c r="N5376"/>
      <c r="AH5376"/>
    </row>
    <row r="5377" spans="14:34" x14ac:dyDescent="0.25">
      <c r="N5377"/>
      <c r="AH5377"/>
    </row>
    <row r="5378" spans="14:34" x14ac:dyDescent="0.25">
      <c r="N5378"/>
      <c r="AH5378"/>
    </row>
    <row r="5379" spans="14:34" x14ac:dyDescent="0.25">
      <c r="N5379"/>
      <c r="AH5379"/>
    </row>
    <row r="5380" spans="14:34" x14ac:dyDescent="0.25">
      <c r="N5380"/>
      <c r="AH5380"/>
    </row>
    <row r="5381" spans="14:34" x14ac:dyDescent="0.25">
      <c r="N5381"/>
      <c r="AH5381"/>
    </row>
    <row r="5382" spans="14:34" x14ac:dyDescent="0.25">
      <c r="N5382"/>
      <c r="AH5382"/>
    </row>
    <row r="5383" spans="14:34" x14ac:dyDescent="0.25">
      <c r="N5383"/>
      <c r="AH5383"/>
    </row>
    <row r="5384" spans="14:34" x14ac:dyDescent="0.25">
      <c r="N5384"/>
      <c r="AH5384"/>
    </row>
    <row r="5385" spans="14:34" x14ac:dyDescent="0.25">
      <c r="N5385"/>
      <c r="AH5385"/>
    </row>
    <row r="5386" spans="14:34" x14ac:dyDescent="0.25">
      <c r="N5386"/>
      <c r="AH5386"/>
    </row>
    <row r="5387" spans="14:34" x14ac:dyDescent="0.25">
      <c r="N5387"/>
      <c r="AH5387"/>
    </row>
    <row r="5388" spans="14:34" x14ac:dyDescent="0.25">
      <c r="N5388"/>
      <c r="AH5388"/>
    </row>
    <row r="5389" spans="14:34" x14ac:dyDescent="0.25">
      <c r="N5389"/>
      <c r="AH5389"/>
    </row>
    <row r="5390" spans="14:34" x14ac:dyDescent="0.25">
      <c r="N5390"/>
      <c r="AH5390"/>
    </row>
    <row r="5391" spans="14:34" x14ac:dyDescent="0.25">
      <c r="N5391"/>
      <c r="AH5391"/>
    </row>
    <row r="5392" spans="14:34" x14ac:dyDescent="0.25">
      <c r="N5392"/>
      <c r="AH5392"/>
    </row>
    <row r="5393" spans="14:34" x14ac:dyDescent="0.25">
      <c r="N5393"/>
      <c r="AH5393"/>
    </row>
    <row r="5394" spans="14:34" x14ac:dyDescent="0.25">
      <c r="N5394"/>
      <c r="AH5394"/>
    </row>
    <row r="5395" spans="14:34" x14ac:dyDescent="0.25">
      <c r="N5395"/>
      <c r="AH5395"/>
    </row>
    <row r="5396" spans="14:34" x14ac:dyDescent="0.25">
      <c r="N5396"/>
      <c r="AH5396"/>
    </row>
    <row r="5397" spans="14:34" x14ac:dyDescent="0.25">
      <c r="N5397"/>
      <c r="AH5397"/>
    </row>
    <row r="5398" spans="14:34" x14ac:dyDescent="0.25">
      <c r="N5398"/>
      <c r="AH5398"/>
    </row>
    <row r="5399" spans="14:34" x14ac:dyDescent="0.25">
      <c r="N5399"/>
      <c r="AH5399"/>
    </row>
    <row r="5400" spans="14:34" x14ac:dyDescent="0.25">
      <c r="N5400"/>
      <c r="AH5400"/>
    </row>
    <row r="5401" spans="14:34" x14ac:dyDescent="0.25">
      <c r="N5401"/>
      <c r="AH5401"/>
    </row>
    <row r="5402" spans="14:34" x14ac:dyDescent="0.25">
      <c r="N5402"/>
      <c r="AH5402"/>
    </row>
    <row r="5403" spans="14:34" x14ac:dyDescent="0.25">
      <c r="N5403"/>
      <c r="AH5403"/>
    </row>
    <row r="5404" spans="14:34" x14ac:dyDescent="0.25">
      <c r="N5404"/>
      <c r="AH5404"/>
    </row>
    <row r="5405" spans="14:34" x14ac:dyDescent="0.25">
      <c r="N5405"/>
      <c r="AH5405"/>
    </row>
    <row r="5406" spans="14:34" x14ac:dyDescent="0.25">
      <c r="N5406"/>
      <c r="AH5406"/>
    </row>
    <row r="5407" spans="14:34" x14ac:dyDescent="0.25">
      <c r="N5407"/>
      <c r="AH5407"/>
    </row>
    <row r="5408" spans="14:34" x14ac:dyDescent="0.25">
      <c r="N5408"/>
      <c r="AH5408"/>
    </row>
    <row r="5409" spans="14:34" x14ac:dyDescent="0.25">
      <c r="N5409"/>
      <c r="AH5409"/>
    </row>
    <row r="5410" spans="14:34" x14ac:dyDescent="0.25">
      <c r="N5410"/>
      <c r="AH5410"/>
    </row>
    <row r="5411" spans="14:34" x14ac:dyDescent="0.25">
      <c r="N5411"/>
      <c r="AH5411"/>
    </row>
    <row r="5412" spans="14:34" x14ac:dyDescent="0.25">
      <c r="N5412"/>
      <c r="AH5412"/>
    </row>
    <row r="5413" spans="14:34" x14ac:dyDescent="0.25">
      <c r="N5413"/>
      <c r="AH5413"/>
    </row>
    <row r="5414" spans="14:34" x14ac:dyDescent="0.25">
      <c r="N5414"/>
      <c r="AH5414"/>
    </row>
    <row r="5415" spans="14:34" x14ac:dyDescent="0.25">
      <c r="N5415"/>
      <c r="AH5415"/>
    </row>
    <row r="5416" spans="14:34" x14ac:dyDescent="0.25">
      <c r="N5416"/>
      <c r="AH5416"/>
    </row>
    <row r="5417" spans="14:34" x14ac:dyDescent="0.25">
      <c r="N5417"/>
      <c r="AH5417"/>
    </row>
    <row r="5418" spans="14:34" x14ac:dyDescent="0.25">
      <c r="N5418"/>
      <c r="AH5418"/>
    </row>
    <row r="5419" spans="14:34" x14ac:dyDescent="0.25">
      <c r="N5419"/>
      <c r="AH5419"/>
    </row>
    <row r="5420" spans="14:34" x14ac:dyDescent="0.25">
      <c r="N5420"/>
      <c r="AH5420"/>
    </row>
    <row r="5421" spans="14:34" x14ac:dyDescent="0.25">
      <c r="N5421"/>
      <c r="AH5421"/>
    </row>
    <row r="5422" spans="14:34" x14ac:dyDescent="0.25">
      <c r="N5422"/>
      <c r="AH5422"/>
    </row>
    <row r="5423" spans="14:34" x14ac:dyDescent="0.25">
      <c r="N5423"/>
      <c r="AH5423"/>
    </row>
    <row r="5424" spans="14:34" x14ac:dyDescent="0.25">
      <c r="N5424"/>
      <c r="AH5424"/>
    </row>
    <row r="5425" spans="14:34" x14ac:dyDescent="0.25">
      <c r="N5425"/>
      <c r="AH5425"/>
    </row>
    <row r="5426" spans="14:34" x14ac:dyDescent="0.25">
      <c r="N5426"/>
      <c r="AH5426"/>
    </row>
    <row r="5427" spans="14:34" x14ac:dyDescent="0.25">
      <c r="N5427"/>
      <c r="AH5427"/>
    </row>
    <row r="5428" spans="14:34" x14ac:dyDescent="0.25">
      <c r="N5428"/>
      <c r="AH5428"/>
    </row>
    <row r="5429" spans="14:34" x14ac:dyDescent="0.25">
      <c r="N5429"/>
      <c r="AH5429"/>
    </row>
    <row r="5430" spans="14:34" x14ac:dyDescent="0.25">
      <c r="N5430"/>
      <c r="AH5430"/>
    </row>
    <row r="5431" spans="14:34" x14ac:dyDescent="0.25">
      <c r="N5431"/>
      <c r="AH5431"/>
    </row>
    <row r="5432" spans="14:34" x14ac:dyDescent="0.25">
      <c r="N5432"/>
      <c r="AH5432"/>
    </row>
    <row r="5433" spans="14:34" x14ac:dyDescent="0.25">
      <c r="N5433"/>
      <c r="AH5433"/>
    </row>
    <row r="5434" spans="14:34" x14ac:dyDescent="0.25">
      <c r="N5434"/>
      <c r="AH5434"/>
    </row>
    <row r="5435" spans="14:34" x14ac:dyDescent="0.25">
      <c r="N5435"/>
      <c r="AH5435"/>
    </row>
    <row r="5436" spans="14:34" x14ac:dyDescent="0.25">
      <c r="N5436"/>
      <c r="AH5436"/>
    </row>
    <row r="5437" spans="14:34" x14ac:dyDescent="0.25">
      <c r="N5437"/>
      <c r="AH5437"/>
    </row>
    <row r="5438" spans="14:34" x14ac:dyDescent="0.25">
      <c r="N5438"/>
      <c r="AH5438"/>
    </row>
    <row r="5439" spans="14:34" x14ac:dyDescent="0.25">
      <c r="N5439"/>
      <c r="AH5439"/>
    </row>
    <row r="5440" spans="14:34" x14ac:dyDescent="0.25">
      <c r="N5440"/>
      <c r="AH5440"/>
    </row>
    <row r="5441" spans="14:34" x14ac:dyDescent="0.25">
      <c r="N5441"/>
      <c r="AH5441"/>
    </row>
    <row r="5442" spans="14:34" x14ac:dyDescent="0.25">
      <c r="N5442"/>
      <c r="AH5442"/>
    </row>
    <row r="5443" spans="14:34" x14ac:dyDescent="0.25">
      <c r="N5443"/>
      <c r="AH5443"/>
    </row>
    <row r="5444" spans="14:34" x14ac:dyDescent="0.25">
      <c r="N5444"/>
      <c r="AH5444"/>
    </row>
    <row r="5445" spans="14:34" x14ac:dyDescent="0.25">
      <c r="N5445"/>
      <c r="AH5445"/>
    </row>
    <row r="5446" spans="14:34" x14ac:dyDescent="0.25">
      <c r="N5446"/>
      <c r="AH5446"/>
    </row>
    <row r="5447" spans="14:34" x14ac:dyDescent="0.25">
      <c r="N5447"/>
      <c r="AH5447"/>
    </row>
    <row r="5448" spans="14:34" x14ac:dyDescent="0.25">
      <c r="N5448"/>
      <c r="AH5448"/>
    </row>
    <row r="5449" spans="14:34" x14ac:dyDescent="0.25">
      <c r="N5449"/>
      <c r="AH5449"/>
    </row>
    <row r="5450" spans="14:34" x14ac:dyDescent="0.25">
      <c r="N5450"/>
      <c r="AH5450"/>
    </row>
    <row r="5451" spans="14:34" x14ac:dyDescent="0.25">
      <c r="N5451"/>
      <c r="AH5451"/>
    </row>
    <row r="5452" spans="14:34" x14ac:dyDescent="0.25">
      <c r="N5452"/>
      <c r="AH5452"/>
    </row>
    <row r="5453" spans="14:34" x14ac:dyDescent="0.25">
      <c r="N5453"/>
      <c r="AH5453"/>
    </row>
    <row r="5454" spans="14:34" x14ac:dyDescent="0.25">
      <c r="N5454"/>
      <c r="AH5454"/>
    </row>
    <row r="5455" spans="14:34" x14ac:dyDescent="0.25">
      <c r="N5455"/>
      <c r="AH5455"/>
    </row>
    <row r="5456" spans="14:34" x14ac:dyDescent="0.25">
      <c r="N5456"/>
      <c r="AH5456"/>
    </row>
    <row r="5457" spans="14:34" x14ac:dyDescent="0.25">
      <c r="N5457"/>
      <c r="AH5457"/>
    </row>
    <row r="5458" spans="14:34" x14ac:dyDescent="0.25">
      <c r="N5458"/>
      <c r="AH5458"/>
    </row>
    <row r="5459" spans="14:34" x14ac:dyDescent="0.25">
      <c r="N5459"/>
      <c r="AH5459"/>
    </row>
    <row r="5460" spans="14:34" x14ac:dyDescent="0.25">
      <c r="N5460"/>
      <c r="AH5460"/>
    </row>
    <row r="5461" spans="14:34" x14ac:dyDescent="0.25">
      <c r="N5461"/>
      <c r="AH5461"/>
    </row>
    <row r="5462" spans="14:34" x14ac:dyDescent="0.25">
      <c r="N5462"/>
      <c r="AH5462"/>
    </row>
    <row r="5463" spans="14:34" x14ac:dyDescent="0.25">
      <c r="N5463"/>
      <c r="AH5463"/>
    </row>
    <row r="5464" spans="14:34" x14ac:dyDescent="0.25">
      <c r="N5464"/>
      <c r="AH5464"/>
    </row>
    <row r="5465" spans="14:34" x14ac:dyDescent="0.25">
      <c r="N5465"/>
      <c r="AH5465"/>
    </row>
    <row r="5466" spans="14:34" x14ac:dyDescent="0.25">
      <c r="N5466"/>
      <c r="AH5466"/>
    </row>
    <row r="5467" spans="14:34" x14ac:dyDescent="0.25">
      <c r="N5467"/>
      <c r="AH5467"/>
    </row>
    <row r="5468" spans="14:34" x14ac:dyDescent="0.25">
      <c r="N5468"/>
      <c r="AH5468"/>
    </row>
    <row r="5469" spans="14:34" x14ac:dyDescent="0.25">
      <c r="N5469"/>
      <c r="AH5469"/>
    </row>
    <row r="5470" spans="14:34" x14ac:dyDescent="0.25">
      <c r="N5470"/>
      <c r="AH5470"/>
    </row>
    <row r="5471" spans="14:34" x14ac:dyDescent="0.25">
      <c r="N5471"/>
      <c r="AH5471"/>
    </row>
    <row r="5472" spans="14:34" x14ac:dyDescent="0.25">
      <c r="N5472"/>
      <c r="AH5472"/>
    </row>
    <row r="5473" spans="14:34" x14ac:dyDescent="0.25">
      <c r="N5473"/>
      <c r="AH5473"/>
    </row>
    <row r="5474" spans="14:34" x14ac:dyDescent="0.25">
      <c r="N5474"/>
      <c r="AH5474"/>
    </row>
    <row r="5475" spans="14:34" x14ac:dyDescent="0.25">
      <c r="N5475"/>
      <c r="AH5475"/>
    </row>
    <row r="5476" spans="14:34" x14ac:dyDescent="0.25">
      <c r="N5476"/>
      <c r="AH5476"/>
    </row>
    <row r="5477" spans="14:34" x14ac:dyDescent="0.25">
      <c r="N5477"/>
      <c r="AH5477"/>
    </row>
    <row r="5478" spans="14:34" x14ac:dyDescent="0.25">
      <c r="N5478"/>
      <c r="AH5478"/>
    </row>
    <row r="5479" spans="14:34" x14ac:dyDescent="0.25">
      <c r="N5479"/>
      <c r="AH5479"/>
    </row>
    <row r="5480" spans="14:34" x14ac:dyDescent="0.25">
      <c r="N5480"/>
      <c r="AH5480"/>
    </row>
    <row r="5481" spans="14:34" x14ac:dyDescent="0.25">
      <c r="N5481"/>
      <c r="AH5481"/>
    </row>
    <row r="5482" spans="14:34" x14ac:dyDescent="0.25">
      <c r="N5482"/>
      <c r="AH5482"/>
    </row>
    <row r="5483" spans="14:34" x14ac:dyDescent="0.25">
      <c r="N5483"/>
      <c r="AH5483"/>
    </row>
    <row r="5484" spans="14:34" x14ac:dyDescent="0.25">
      <c r="N5484"/>
      <c r="AH5484"/>
    </row>
    <row r="5485" spans="14:34" x14ac:dyDescent="0.25">
      <c r="N5485"/>
      <c r="AH5485"/>
    </row>
    <row r="5486" spans="14:34" x14ac:dyDescent="0.25">
      <c r="N5486"/>
      <c r="AH5486"/>
    </row>
    <row r="5487" spans="14:34" x14ac:dyDescent="0.25">
      <c r="N5487"/>
      <c r="AH5487"/>
    </row>
    <row r="5488" spans="14:34" x14ac:dyDescent="0.25">
      <c r="N5488"/>
      <c r="AH5488"/>
    </row>
    <row r="5489" spans="14:34" x14ac:dyDescent="0.25">
      <c r="N5489"/>
      <c r="AH5489"/>
    </row>
    <row r="5490" spans="14:34" x14ac:dyDescent="0.25">
      <c r="N5490"/>
      <c r="AH5490"/>
    </row>
    <row r="5491" spans="14:34" x14ac:dyDescent="0.25">
      <c r="N5491"/>
      <c r="AH5491"/>
    </row>
    <row r="5492" spans="14:34" x14ac:dyDescent="0.25">
      <c r="N5492"/>
      <c r="AH5492"/>
    </row>
    <row r="5493" spans="14:34" x14ac:dyDescent="0.25">
      <c r="N5493"/>
      <c r="AH5493"/>
    </row>
    <row r="5494" spans="14:34" x14ac:dyDescent="0.25">
      <c r="N5494"/>
      <c r="AH5494"/>
    </row>
    <row r="5495" spans="14:34" x14ac:dyDescent="0.25">
      <c r="N5495"/>
      <c r="AH5495"/>
    </row>
    <row r="5496" spans="14:34" x14ac:dyDescent="0.25">
      <c r="N5496"/>
      <c r="AH5496"/>
    </row>
    <row r="5497" spans="14:34" x14ac:dyDescent="0.25">
      <c r="N5497"/>
      <c r="AH5497"/>
    </row>
    <row r="5498" spans="14:34" x14ac:dyDescent="0.25">
      <c r="N5498"/>
      <c r="AH5498"/>
    </row>
    <row r="5499" spans="14:34" x14ac:dyDescent="0.25">
      <c r="N5499"/>
      <c r="AH5499"/>
    </row>
    <row r="5500" spans="14:34" x14ac:dyDescent="0.25">
      <c r="N5500"/>
      <c r="AH5500"/>
    </row>
    <row r="5501" spans="14:34" x14ac:dyDescent="0.25">
      <c r="N5501"/>
      <c r="AH5501"/>
    </row>
    <row r="5502" spans="14:34" x14ac:dyDescent="0.25">
      <c r="N5502"/>
      <c r="AH5502"/>
    </row>
    <row r="5503" spans="14:34" x14ac:dyDescent="0.25">
      <c r="N5503"/>
      <c r="AH5503"/>
    </row>
    <row r="5504" spans="14:34" x14ac:dyDescent="0.25">
      <c r="N5504"/>
      <c r="AH5504"/>
    </row>
    <row r="5505" spans="14:34" x14ac:dyDescent="0.25">
      <c r="N5505"/>
      <c r="AH5505"/>
    </row>
    <row r="5506" spans="14:34" x14ac:dyDescent="0.25">
      <c r="N5506"/>
      <c r="AH5506"/>
    </row>
    <row r="5507" spans="14:34" x14ac:dyDescent="0.25">
      <c r="N5507"/>
      <c r="AH5507"/>
    </row>
    <row r="5508" spans="14:34" x14ac:dyDescent="0.25">
      <c r="N5508"/>
      <c r="AH5508"/>
    </row>
    <row r="5509" spans="14:34" x14ac:dyDescent="0.25">
      <c r="N5509"/>
      <c r="AH5509"/>
    </row>
    <row r="5510" spans="14:34" x14ac:dyDescent="0.25">
      <c r="N5510"/>
      <c r="AH5510"/>
    </row>
    <row r="5511" spans="14:34" x14ac:dyDescent="0.25">
      <c r="N5511"/>
      <c r="AH5511"/>
    </row>
    <row r="5512" spans="14:34" x14ac:dyDescent="0.25">
      <c r="N5512"/>
      <c r="AH5512"/>
    </row>
    <row r="5513" spans="14:34" x14ac:dyDescent="0.25">
      <c r="N5513"/>
      <c r="AH5513"/>
    </row>
    <row r="5514" spans="14:34" x14ac:dyDescent="0.25">
      <c r="N5514"/>
      <c r="AH5514"/>
    </row>
    <row r="5515" spans="14:34" x14ac:dyDescent="0.25">
      <c r="N5515"/>
      <c r="AH5515"/>
    </row>
    <row r="5516" spans="14:34" x14ac:dyDescent="0.25">
      <c r="N5516"/>
      <c r="AH5516"/>
    </row>
    <row r="5517" spans="14:34" x14ac:dyDescent="0.25">
      <c r="N5517"/>
      <c r="AH5517"/>
    </row>
    <row r="5518" spans="14:34" x14ac:dyDescent="0.25">
      <c r="N5518"/>
      <c r="AH5518"/>
    </row>
    <row r="5519" spans="14:34" x14ac:dyDescent="0.25">
      <c r="N5519"/>
      <c r="AH5519"/>
    </row>
    <row r="5520" spans="14:34" x14ac:dyDescent="0.25">
      <c r="N5520"/>
      <c r="AH5520"/>
    </row>
    <row r="5521" spans="14:34" x14ac:dyDescent="0.25">
      <c r="N5521"/>
      <c r="AH5521"/>
    </row>
    <row r="5522" spans="14:34" x14ac:dyDescent="0.25">
      <c r="N5522"/>
      <c r="AH5522"/>
    </row>
    <row r="5523" spans="14:34" x14ac:dyDescent="0.25">
      <c r="N5523"/>
      <c r="AH5523"/>
    </row>
    <row r="5524" spans="14:34" x14ac:dyDescent="0.25">
      <c r="N5524"/>
      <c r="AH5524"/>
    </row>
    <row r="5525" spans="14:34" x14ac:dyDescent="0.25">
      <c r="N5525"/>
      <c r="AH5525"/>
    </row>
    <row r="5526" spans="14:34" x14ac:dyDescent="0.25">
      <c r="N5526"/>
      <c r="AH5526"/>
    </row>
    <row r="5527" spans="14:34" x14ac:dyDescent="0.25">
      <c r="N5527"/>
      <c r="AH5527"/>
    </row>
    <row r="5528" spans="14:34" x14ac:dyDescent="0.25">
      <c r="N5528"/>
      <c r="AH5528"/>
    </row>
    <row r="5529" spans="14:34" x14ac:dyDescent="0.25">
      <c r="N5529"/>
      <c r="AH5529"/>
    </row>
    <row r="5530" spans="14:34" x14ac:dyDescent="0.25">
      <c r="N5530"/>
      <c r="AH5530"/>
    </row>
    <row r="5531" spans="14:34" x14ac:dyDescent="0.25">
      <c r="N5531"/>
      <c r="AH5531"/>
    </row>
    <row r="5532" spans="14:34" x14ac:dyDescent="0.25">
      <c r="N5532"/>
      <c r="AH5532"/>
    </row>
    <row r="5533" spans="14:34" x14ac:dyDescent="0.25">
      <c r="N5533"/>
      <c r="AH5533"/>
    </row>
    <row r="5534" spans="14:34" x14ac:dyDescent="0.25">
      <c r="N5534"/>
      <c r="AH5534"/>
    </row>
    <row r="5535" spans="14:34" x14ac:dyDescent="0.25">
      <c r="N5535"/>
      <c r="AH5535"/>
    </row>
    <row r="5536" spans="14:34" x14ac:dyDescent="0.25">
      <c r="N5536"/>
      <c r="AH5536"/>
    </row>
    <row r="5537" spans="14:34" x14ac:dyDescent="0.25">
      <c r="N5537"/>
      <c r="AH5537"/>
    </row>
    <row r="5538" spans="14:34" x14ac:dyDescent="0.25">
      <c r="N5538"/>
      <c r="AH5538"/>
    </row>
    <row r="5539" spans="14:34" x14ac:dyDescent="0.25">
      <c r="N5539"/>
      <c r="AH5539"/>
    </row>
    <row r="5540" spans="14:34" x14ac:dyDescent="0.25">
      <c r="N5540"/>
      <c r="AH5540"/>
    </row>
    <row r="5541" spans="14:34" x14ac:dyDescent="0.25">
      <c r="N5541"/>
      <c r="AH5541"/>
    </row>
    <row r="5542" spans="14:34" x14ac:dyDescent="0.25">
      <c r="N5542"/>
      <c r="AH5542"/>
    </row>
    <row r="5543" spans="14:34" x14ac:dyDescent="0.25">
      <c r="N5543"/>
      <c r="AH5543"/>
    </row>
    <row r="5544" spans="14:34" x14ac:dyDescent="0.25">
      <c r="N5544"/>
      <c r="AH5544"/>
    </row>
    <row r="5545" spans="14:34" x14ac:dyDescent="0.25">
      <c r="N5545"/>
      <c r="AH5545"/>
    </row>
    <row r="5546" spans="14:34" x14ac:dyDescent="0.25">
      <c r="N5546"/>
      <c r="AH5546"/>
    </row>
    <row r="5547" spans="14:34" x14ac:dyDescent="0.25">
      <c r="N5547"/>
      <c r="AH5547"/>
    </row>
    <row r="5548" spans="14:34" x14ac:dyDescent="0.25">
      <c r="N5548"/>
      <c r="AH5548"/>
    </row>
    <row r="5549" spans="14:34" x14ac:dyDescent="0.25">
      <c r="N5549"/>
      <c r="AH5549"/>
    </row>
    <row r="5550" spans="14:34" x14ac:dyDescent="0.25">
      <c r="N5550"/>
      <c r="AH5550"/>
    </row>
    <row r="5551" spans="14:34" x14ac:dyDescent="0.25">
      <c r="N5551"/>
      <c r="AH5551"/>
    </row>
    <row r="5552" spans="14:34" x14ac:dyDescent="0.25">
      <c r="N5552"/>
      <c r="AH5552"/>
    </row>
    <row r="5553" spans="14:34" x14ac:dyDescent="0.25">
      <c r="N5553"/>
      <c r="AH5553"/>
    </row>
    <row r="5554" spans="14:34" x14ac:dyDescent="0.25">
      <c r="N5554"/>
      <c r="AH5554"/>
    </row>
    <row r="5555" spans="14:34" x14ac:dyDescent="0.25">
      <c r="N5555"/>
      <c r="AH5555"/>
    </row>
    <row r="5556" spans="14:34" x14ac:dyDescent="0.25">
      <c r="N5556"/>
      <c r="AH5556"/>
    </row>
    <row r="5557" spans="14:34" x14ac:dyDescent="0.25">
      <c r="N5557"/>
      <c r="AH5557"/>
    </row>
    <row r="5558" spans="14:34" x14ac:dyDescent="0.25">
      <c r="N5558"/>
      <c r="AH5558"/>
    </row>
    <row r="5559" spans="14:34" x14ac:dyDescent="0.25">
      <c r="N5559"/>
      <c r="AH5559"/>
    </row>
    <row r="5560" spans="14:34" x14ac:dyDescent="0.25">
      <c r="N5560"/>
      <c r="AH5560"/>
    </row>
    <row r="5561" spans="14:34" x14ac:dyDescent="0.25">
      <c r="N5561"/>
      <c r="AH5561"/>
    </row>
    <row r="5562" spans="14:34" x14ac:dyDescent="0.25">
      <c r="N5562"/>
      <c r="AH5562"/>
    </row>
    <row r="5563" spans="14:34" x14ac:dyDescent="0.25">
      <c r="N5563"/>
      <c r="AH5563"/>
    </row>
    <row r="5564" spans="14:34" x14ac:dyDescent="0.25">
      <c r="N5564"/>
      <c r="AH5564"/>
    </row>
    <row r="5565" spans="14:34" x14ac:dyDescent="0.25">
      <c r="N5565"/>
      <c r="AH5565"/>
    </row>
    <row r="5566" spans="14:34" x14ac:dyDescent="0.25">
      <c r="N5566"/>
      <c r="AH5566"/>
    </row>
    <row r="5567" spans="14:34" x14ac:dyDescent="0.25">
      <c r="N5567"/>
      <c r="AH5567"/>
    </row>
    <row r="5568" spans="14:34" x14ac:dyDescent="0.25">
      <c r="N5568"/>
      <c r="AH5568"/>
    </row>
    <row r="5569" spans="14:34" x14ac:dyDescent="0.25">
      <c r="N5569"/>
      <c r="AH5569"/>
    </row>
    <row r="5570" spans="14:34" x14ac:dyDescent="0.25">
      <c r="N5570"/>
      <c r="AH5570"/>
    </row>
    <row r="5571" spans="14:34" x14ac:dyDescent="0.25">
      <c r="N5571"/>
      <c r="AH5571"/>
    </row>
    <row r="5572" spans="14:34" x14ac:dyDescent="0.25">
      <c r="N5572"/>
      <c r="AH5572"/>
    </row>
    <row r="5573" spans="14:34" x14ac:dyDescent="0.25">
      <c r="N5573"/>
      <c r="AH5573"/>
    </row>
    <row r="5574" spans="14:34" x14ac:dyDescent="0.25">
      <c r="N5574"/>
      <c r="AH5574"/>
    </row>
    <row r="5575" spans="14:34" x14ac:dyDescent="0.25">
      <c r="N5575"/>
      <c r="AH5575"/>
    </row>
    <row r="5576" spans="14:34" x14ac:dyDescent="0.25">
      <c r="N5576"/>
      <c r="AH5576"/>
    </row>
    <row r="5577" spans="14:34" x14ac:dyDescent="0.25">
      <c r="N5577"/>
      <c r="AH5577"/>
    </row>
    <row r="5578" spans="14:34" x14ac:dyDescent="0.25">
      <c r="N5578"/>
      <c r="AH5578"/>
    </row>
    <row r="5579" spans="14:34" x14ac:dyDescent="0.25">
      <c r="N5579"/>
      <c r="AH5579"/>
    </row>
    <row r="5580" spans="14:34" x14ac:dyDescent="0.25">
      <c r="N5580"/>
      <c r="AH5580"/>
    </row>
    <row r="5581" spans="14:34" x14ac:dyDescent="0.25">
      <c r="N5581"/>
      <c r="AH5581"/>
    </row>
    <row r="5582" spans="14:34" x14ac:dyDescent="0.25">
      <c r="N5582"/>
      <c r="AH5582"/>
    </row>
    <row r="5583" spans="14:34" x14ac:dyDescent="0.25">
      <c r="N5583"/>
      <c r="AH5583"/>
    </row>
    <row r="5584" spans="14:34" x14ac:dyDescent="0.25">
      <c r="N5584"/>
      <c r="AH5584"/>
    </row>
    <row r="5585" spans="14:34" x14ac:dyDescent="0.25">
      <c r="N5585"/>
      <c r="AH5585"/>
    </row>
    <row r="5586" spans="14:34" x14ac:dyDescent="0.25">
      <c r="N5586"/>
      <c r="AH5586"/>
    </row>
    <row r="5587" spans="14:34" x14ac:dyDescent="0.25">
      <c r="N5587"/>
      <c r="AH5587"/>
    </row>
    <row r="5588" spans="14:34" x14ac:dyDescent="0.25">
      <c r="N5588"/>
      <c r="AH5588"/>
    </row>
    <row r="5589" spans="14:34" x14ac:dyDescent="0.25">
      <c r="N5589"/>
      <c r="AH5589"/>
    </row>
    <row r="5590" spans="14:34" x14ac:dyDescent="0.25">
      <c r="N5590"/>
      <c r="AH5590"/>
    </row>
    <row r="5591" spans="14:34" x14ac:dyDescent="0.25">
      <c r="N5591"/>
      <c r="AH5591"/>
    </row>
    <row r="5592" spans="14:34" x14ac:dyDescent="0.25">
      <c r="N5592"/>
      <c r="AH5592"/>
    </row>
    <row r="5593" spans="14:34" x14ac:dyDescent="0.25">
      <c r="N5593"/>
      <c r="AH5593"/>
    </row>
    <row r="5594" spans="14:34" x14ac:dyDescent="0.25">
      <c r="N5594"/>
      <c r="AH5594"/>
    </row>
    <row r="5595" spans="14:34" x14ac:dyDescent="0.25">
      <c r="N5595"/>
      <c r="AH5595"/>
    </row>
    <row r="5596" spans="14:34" x14ac:dyDescent="0.25">
      <c r="N5596"/>
      <c r="AH5596"/>
    </row>
    <row r="5597" spans="14:34" x14ac:dyDescent="0.25">
      <c r="N5597"/>
      <c r="AH5597"/>
    </row>
    <row r="5598" spans="14:34" x14ac:dyDescent="0.25">
      <c r="N5598"/>
      <c r="AH5598"/>
    </row>
    <row r="5599" spans="14:34" x14ac:dyDescent="0.25">
      <c r="N5599"/>
      <c r="AH5599"/>
    </row>
    <row r="5600" spans="14:34" x14ac:dyDescent="0.25">
      <c r="N5600"/>
      <c r="AH5600"/>
    </row>
    <row r="5601" spans="14:34" x14ac:dyDescent="0.25">
      <c r="N5601"/>
      <c r="AH5601"/>
    </row>
    <row r="5602" spans="14:34" x14ac:dyDescent="0.25">
      <c r="N5602"/>
      <c r="AH5602"/>
    </row>
    <row r="5603" spans="14:34" x14ac:dyDescent="0.25">
      <c r="N5603"/>
      <c r="AH5603"/>
    </row>
    <row r="5604" spans="14:34" x14ac:dyDescent="0.25">
      <c r="N5604"/>
      <c r="AH5604"/>
    </row>
    <row r="5605" spans="14:34" x14ac:dyDescent="0.25">
      <c r="N5605"/>
      <c r="AH5605"/>
    </row>
    <row r="5606" spans="14:34" x14ac:dyDescent="0.25">
      <c r="N5606"/>
      <c r="AH5606"/>
    </row>
    <row r="5607" spans="14:34" x14ac:dyDescent="0.25">
      <c r="N5607"/>
      <c r="AH5607"/>
    </row>
    <row r="5608" spans="14:34" x14ac:dyDescent="0.25">
      <c r="N5608"/>
      <c r="AH5608"/>
    </row>
    <row r="5609" spans="14:34" x14ac:dyDescent="0.25">
      <c r="N5609"/>
      <c r="AH5609"/>
    </row>
    <row r="5610" spans="14:34" x14ac:dyDescent="0.25">
      <c r="N5610"/>
      <c r="AH5610"/>
    </row>
    <row r="5611" spans="14:34" x14ac:dyDescent="0.25">
      <c r="N5611"/>
      <c r="AH5611"/>
    </row>
    <row r="5612" spans="14:34" x14ac:dyDescent="0.25">
      <c r="N5612"/>
      <c r="AH5612"/>
    </row>
    <row r="5613" spans="14:34" x14ac:dyDescent="0.25">
      <c r="N5613"/>
      <c r="AH5613"/>
    </row>
    <row r="5614" spans="14:34" x14ac:dyDescent="0.25">
      <c r="N5614"/>
      <c r="AH5614"/>
    </row>
    <row r="5615" spans="14:34" x14ac:dyDescent="0.25">
      <c r="N5615"/>
      <c r="AH5615"/>
    </row>
    <row r="5616" spans="14:34" x14ac:dyDescent="0.25">
      <c r="N5616"/>
      <c r="AH5616"/>
    </row>
    <row r="5617" spans="14:34" x14ac:dyDescent="0.25">
      <c r="N5617"/>
      <c r="AH5617"/>
    </row>
    <row r="5618" spans="14:34" x14ac:dyDescent="0.25">
      <c r="N5618"/>
      <c r="AH5618"/>
    </row>
    <row r="5619" spans="14:34" x14ac:dyDescent="0.25">
      <c r="N5619"/>
      <c r="AH5619"/>
    </row>
    <row r="5620" spans="14:34" x14ac:dyDescent="0.25">
      <c r="N5620"/>
      <c r="AH5620"/>
    </row>
    <row r="5621" spans="14:34" x14ac:dyDescent="0.25">
      <c r="N5621"/>
      <c r="AH5621"/>
    </row>
    <row r="5622" spans="14:34" x14ac:dyDescent="0.25">
      <c r="N5622"/>
      <c r="AH5622"/>
    </row>
    <row r="5623" spans="14:34" x14ac:dyDescent="0.25">
      <c r="N5623"/>
      <c r="AH5623"/>
    </row>
    <row r="5624" spans="14:34" x14ac:dyDescent="0.25">
      <c r="N5624"/>
      <c r="AH5624"/>
    </row>
    <row r="5625" spans="14:34" x14ac:dyDescent="0.25">
      <c r="N5625"/>
      <c r="AH5625"/>
    </row>
    <row r="5626" spans="14:34" x14ac:dyDescent="0.25">
      <c r="N5626"/>
      <c r="AH5626"/>
    </row>
    <row r="5627" spans="14:34" x14ac:dyDescent="0.25">
      <c r="N5627"/>
      <c r="AH5627"/>
    </row>
    <row r="5628" spans="14:34" x14ac:dyDescent="0.25">
      <c r="N5628"/>
      <c r="AH5628"/>
    </row>
    <row r="5629" spans="14:34" x14ac:dyDescent="0.25">
      <c r="N5629"/>
      <c r="AH5629"/>
    </row>
    <row r="5630" spans="14:34" x14ac:dyDescent="0.25">
      <c r="N5630"/>
      <c r="AH5630"/>
    </row>
    <row r="5631" spans="14:34" x14ac:dyDescent="0.25">
      <c r="N5631"/>
      <c r="AH5631"/>
    </row>
    <row r="5632" spans="14:34" x14ac:dyDescent="0.25">
      <c r="N5632"/>
      <c r="AH5632"/>
    </row>
    <row r="5633" spans="14:34" x14ac:dyDescent="0.25">
      <c r="N5633"/>
      <c r="AH5633"/>
    </row>
    <row r="5634" spans="14:34" x14ac:dyDescent="0.25">
      <c r="N5634"/>
      <c r="AH5634"/>
    </row>
    <row r="5635" spans="14:34" x14ac:dyDescent="0.25">
      <c r="N5635"/>
      <c r="AH5635"/>
    </row>
    <row r="5636" spans="14:34" x14ac:dyDescent="0.25">
      <c r="N5636"/>
      <c r="AH5636"/>
    </row>
    <row r="5637" spans="14:34" x14ac:dyDescent="0.25">
      <c r="N5637"/>
      <c r="AH5637"/>
    </row>
    <row r="5638" spans="14:34" x14ac:dyDescent="0.25">
      <c r="N5638"/>
      <c r="AH5638"/>
    </row>
    <row r="5639" spans="14:34" x14ac:dyDescent="0.25">
      <c r="N5639"/>
      <c r="AH5639"/>
    </row>
    <row r="5640" spans="14:34" x14ac:dyDescent="0.25">
      <c r="N5640"/>
      <c r="AH5640"/>
    </row>
    <row r="5641" spans="14:34" x14ac:dyDescent="0.25">
      <c r="N5641"/>
      <c r="AH5641"/>
    </row>
    <row r="5642" spans="14:34" x14ac:dyDescent="0.25">
      <c r="N5642"/>
      <c r="AH5642"/>
    </row>
    <row r="5643" spans="14:34" x14ac:dyDescent="0.25">
      <c r="N5643"/>
      <c r="AH5643"/>
    </row>
    <row r="5644" spans="14:34" x14ac:dyDescent="0.25">
      <c r="N5644"/>
      <c r="AH5644"/>
    </row>
    <row r="5645" spans="14:34" x14ac:dyDescent="0.25">
      <c r="N5645"/>
      <c r="AH5645"/>
    </row>
    <row r="5646" spans="14:34" x14ac:dyDescent="0.25">
      <c r="N5646"/>
      <c r="AH5646"/>
    </row>
    <row r="5647" spans="14:34" x14ac:dyDescent="0.25">
      <c r="N5647"/>
      <c r="AH5647"/>
    </row>
    <row r="5648" spans="14:34" x14ac:dyDescent="0.25">
      <c r="N5648"/>
      <c r="AH5648"/>
    </row>
    <row r="5649" spans="14:34" x14ac:dyDescent="0.25">
      <c r="N5649"/>
      <c r="AH5649"/>
    </row>
    <row r="5650" spans="14:34" x14ac:dyDescent="0.25">
      <c r="N5650"/>
      <c r="AH5650"/>
    </row>
    <row r="5651" spans="14:34" x14ac:dyDescent="0.25">
      <c r="N5651"/>
      <c r="AH5651"/>
    </row>
    <row r="5652" spans="14:34" x14ac:dyDescent="0.25">
      <c r="N5652"/>
      <c r="AH5652"/>
    </row>
    <row r="5653" spans="14:34" x14ac:dyDescent="0.25">
      <c r="N5653"/>
      <c r="AH5653"/>
    </row>
    <row r="5654" spans="14:34" x14ac:dyDescent="0.25">
      <c r="N5654"/>
      <c r="AH5654"/>
    </row>
    <row r="5655" spans="14:34" x14ac:dyDescent="0.25">
      <c r="N5655"/>
      <c r="AH5655"/>
    </row>
    <row r="5656" spans="14:34" x14ac:dyDescent="0.25">
      <c r="N5656"/>
      <c r="AH5656"/>
    </row>
    <row r="5657" spans="14:34" x14ac:dyDescent="0.25">
      <c r="N5657"/>
      <c r="AH5657"/>
    </row>
    <row r="5658" spans="14:34" x14ac:dyDescent="0.25">
      <c r="N5658"/>
      <c r="AH5658"/>
    </row>
    <row r="5659" spans="14:34" x14ac:dyDescent="0.25">
      <c r="N5659"/>
      <c r="AH5659"/>
    </row>
    <row r="5660" spans="14:34" x14ac:dyDescent="0.25">
      <c r="N5660"/>
      <c r="AH5660"/>
    </row>
    <row r="5661" spans="14:34" x14ac:dyDescent="0.25">
      <c r="N5661"/>
      <c r="AH5661"/>
    </row>
    <row r="5662" spans="14:34" x14ac:dyDescent="0.25">
      <c r="N5662"/>
      <c r="AH5662"/>
    </row>
    <row r="5663" spans="14:34" x14ac:dyDescent="0.25">
      <c r="N5663"/>
      <c r="AH5663"/>
    </row>
    <row r="5664" spans="14:34" x14ac:dyDescent="0.25">
      <c r="N5664"/>
      <c r="AH5664"/>
    </row>
    <row r="5665" spans="14:34" x14ac:dyDescent="0.25">
      <c r="N5665"/>
      <c r="AH5665"/>
    </row>
    <row r="5666" spans="14:34" x14ac:dyDescent="0.25">
      <c r="N5666"/>
      <c r="AH5666"/>
    </row>
    <row r="5667" spans="14:34" x14ac:dyDescent="0.25">
      <c r="N5667"/>
      <c r="AH5667"/>
    </row>
    <row r="5668" spans="14:34" x14ac:dyDescent="0.25">
      <c r="N5668"/>
      <c r="AH5668"/>
    </row>
    <row r="5669" spans="14:34" x14ac:dyDescent="0.25">
      <c r="N5669"/>
      <c r="AH5669"/>
    </row>
    <row r="5670" spans="14:34" x14ac:dyDescent="0.25">
      <c r="N5670"/>
      <c r="AH5670"/>
    </row>
    <row r="5671" spans="14:34" x14ac:dyDescent="0.25">
      <c r="N5671"/>
      <c r="AH5671"/>
    </row>
    <row r="5672" spans="14:34" x14ac:dyDescent="0.25">
      <c r="N5672"/>
      <c r="AH5672"/>
    </row>
    <row r="5673" spans="14:34" x14ac:dyDescent="0.25">
      <c r="N5673"/>
      <c r="AH5673"/>
    </row>
    <row r="5674" spans="14:34" x14ac:dyDescent="0.25">
      <c r="N5674"/>
      <c r="AH5674"/>
    </row>
    <row r="5675" spans="14:34" x14ac:dyDescent="0.25">
      <c r="N5675"/>
      <c r="AH5675"/>
    </row>
    <row r="5676" spans="14:34" x14ac:dyDescent="0.25">
      <c r="N5676"/>
      <c r="AH5676"/>
    </row>
    <row r="5677" spans="14:34" x14ac:dyDescent="0.25">
      <c r="N5677"/>
      <c r="AH5677"/>
    </row>
    <row r="5678" spans="14:34" x14ac:dyDescent="0.25">
      <c r="N5678"/>
      <c r="AH5678"/>
    </row>
    <row r="5679" spans="14:34" x14ac:dyDescent="0.25">
      <c r="N5679"/>
      <c r="AH5679"/>
    </row>
    <row r="5680" spans="14:34" x14ac:dyDescent="0.25">
      <c r="N5680"/>
      <c r="AH5680"/>
    </row>
    <row r="5681" spans="14:34" x14ac:dyDescent="0.25">
      <c r="N5681"/>
      <c r="AH5681"/>
    </row>
    <row r="5682" spans="14:34" x14ac:dyDescent="0.25">
      <c r="N5682"/>
      <c r="AH5682"/>
    </row>
    <row r="5683" spans="14:34" x14ac:dyDescent="0.25">
      <c r="N5683"/>
      <c r="AH5683"/>
    </row>
    <row r="5684" spans="14:34" x14ac:dyDescent="0.25">
      <c r="N5684"/>
      <c r="AH5684"/>
    </row>
    <row r="5685" spans="14:34" x14ac:dyDescent="0.25">
      <c r="N5685"/>
      <c r="AH5685"/>
    </row>
    <row r="5686" spans="14:34" x14ac:dyDescent="0.25">
      <c r="N5686"/>
      <c r="AH5686"/>
    </row>
    <row r="5687" spans="14:34" x14ac:dyDescent="0.25">
      <c r="N5687"/>
      <c r="AH5687"/>
    </row>
    <row r="5688" spans="14:34" x14ac:dyDescent="0.25">
      <c r="N5688"/>
      <c r="AH5688"/>
    </row>
    <row r="5689" spans="14:34" x14ac:dyDescent="0.25">
      <c r="N5689"/>
      <c r="AH5689"/>
    </row>
    <row r="5690" spans="14:34" x14ac:dyDescent="0.25">
      <c r="N5690"/>
      <c r="AH5690"/>
    </row>
    <row r="5691" spans="14:34" x14ac:dyDescent="0.25">
      <c r="N5691"/>
      <c r="AH5691"/>
    </row>
    <row r="5692" spans="14:34" x14ac:dyDescent="0.25">
      <c r="N5692"/>
      <c r="AH5692"/>
    </row>
    <row r="5693" spans="14:34" x14ac:dyDescent="0.25">
      <c r="N5693"/>
      <c r="AH5693"/>
    </row>
    <row r="5694" spans="14:34" x14ac:dyDescent="0.25">
      <c r="N5694"/>
      <c r="AH5694"/>
    </row>
    <row r="5695" spans="14:34" x14ac:dyDescent="0.25">
      <c r="N5695"/>
      <c r="AH5695"/>
    </row>
    <row r="5696" spans="14:34" x14ac:dyDescent="0.25">
      <c r="N5696"/>
      <c r="AH5696"/>
    </row>
    <row r="5697" spans="14:34" x14ac:dyDescent="0.25">
      <c r="N5697"/>
      <c r="AH5697"/>
    </row>
    <row r="5698" spans="14:34" x14ac:dyDescent="0.25">
      <c r="N5698"/>
      <c r="AH5698"/>
    </row>
    <row r="5699" spans="14:34" x14ac:dyDescent="0.25">
      <c r="N5699"/>
      <c r="AH5699"/>
    </row>
    <row r="5700" spans="14:34" x14ac:dyDescent="0.25">
      <c r="N5700"/>
      <c r="AH5700"/>
    </row>
    <row r="5701" spans="14:34" x14ac:dyDescent="0.25">
      <c r="N5701"/>
      <c r="AH5701"/>
    </row>
    <row r="5702" spans="14:34" x14ac:dyDescent="0.25">
      <c r="N5702"/>
      <c r="AH5702"/>
    </row>
    <row r="5703" spans="14:34" x14ac:dyDescent="0.25">
      <c r="N5703"/>
      <c r="AH5703"/>
    </row>
    <row r="5704" spans="14:34" x14ac:dyDescent="0.25">
      <c r="N5704"/>
      <c r="AH5704"/>
    </row>
    <row r="5705" spans="14:34" x14ac:dyDescent="0.25">
      <c r="N5705"/>
      <c r="AH5705"/>
    </row>
    <row r="5706" spans="14:34" x14ac:dyDescent="0.25">
      <c r="N5706"/>
      <c r="AH5706"/>
    </row>
    <row r="5707" spans="14:34" x14ac:dyDescent="0.25">
      <c r="N5707"/>
      <c r="AH5707"/>
    </row>
    <row r="5708" spans="14:34" x14ac:dyDescent="0.25">
      <c r="N5708"/>
      <c r="AH5708"/>
    </row>
    <row r="5709" spans="14:34" x14ac:dyDescent="0.25">
      <c r="N5709"/>
      <c r="AH5709"/>
    </row>
    <row r="5710" spans="14:34" x14ac:dyDescent="0.25">
      <c r="N5710"/>
      <c r="AH5710"/>
    </row>
    <row r="5711" spans="14:34" x14ac:dyDescent="0.25">
      <c r="N5711"/>
      <c r="AH5711"/>
    </row>
    <row r="5712" spans="14:34" x14ac:dyDescent="0.25">
      <c r="N5712"/>
      <c r="AH5712"/>
    </row>
    <row r="5713" spans="14:34" x14ac:dyDescent="0.25">
      <c r="N5713"/>
      <c r="AH5713"/>
    </row>
    <row r="5714" spans="14:34" x14ac:dyDescent="0.25">
      <c r="N5714"/>
      <c r="AH5714"/>
    </row>
    <row r="5715" spans="14:34" x14ac:dyDescent="0.25">
      <c r="N5715"/>
      <c r="AH5715"/>
    </row>
    <row r="5716" spans="14:34" x14ac:dyDescent="0.25">
      <c r="N5716"/>
      <c r="AH5716"/>
    </row>
    <row r="5717" spans="14:34" x14ac:dyDescent="0.25">
      <c r="N5717"/>
      <c r="AH5717"/>
    </row>
    <row r="5718" spans="14:34" x14ac:dyDescent="0.25">
      <c r="N5718"/>
      <c r="AH5718"/>
    </row>
    <row r="5719" spans="14:34" x14ac:dyDescent="0.25">
      <c r="N5719"/>
      <c r="AH5719"/>
    </row>
    <row r="5720" spans="14:34" x14ac:dyDescent="0.25">
      <c r="N5720"/>
      <c r="AH5720"/>
    </row>
    <row r="5721" spans="14:34" x14ac:dyDescent="0.25">
      <c r="N5721"/>
      <c r="AH5721"/>
    </row>
    <row r="5722" spans="14:34" x14ac:dyDescent="0.25">
      <c r="N5722"/>
      <c r="AH5722"/>
    </row>
    <row r="5723" spans="14:34" x14ac:dyDescent="0.25">
      <c r="N5723"/>
      <c r="AH5723"/>
    </row>
    <row r="5724" spans="14:34" x14ac:dyDescent="0.25">
      <c r="N5724"/>
      <c r="AH5724"/>
    </row>
    <row r="5725" spans="14:34" x14ac:dyDescent="0.25">
      <c r="N5725"/>
      <c r="AH5725"/>
    </row>
    <row r="5726" spans="14:34" x14ac:dyDescent="0.25">
      <c r="N5726"/>
      <c r="AH5726"/>
    </row>
    <row r="5727" spans="14:34" x14ac:dyDescent="0.25">
      <c r="N5727"/>
      <c r="AH5727"/>
    </row>
    <row r="5728" spans="14:34" x14ac:dyDescent="0.25">
      <c r="N5728"/>
      <c r="AH5728"/>
    </row>
    <row r="5729" spans="14:34" x14ac:dyDescent="0.25">
      <c r="N5729"/>
      <c r="AH5729"/>
    </row>
    <row r="5730" spans="14:34" x14ac:dyDescent="0.25">
      <c r="N5730"/>
      <c r="AH5730"/>
    </row>
    <row r="5731" spans="14:34" x14ac:dyDescent="0.25">
      <c r="N5731"/>
      <c r="AH5731"/>
    </row>
    <row r="5732" spans="14:34" x14ac:dyDescent="0.25">
      <c r="N5732"/>
      <c r="AH5732"/>
    </row>
    <row r="5733" spans="14:34" x14ac:dyDescent="0.25">
      <c r="N5733"/>
      <c r="AH5733"/>
    </row>
    <row r="5734" spans="14:34" x14ac:dyDescent="0.25">
      <c r="N5734"/>
      <c r="AH5734"/>
    </row>
    <row r="5735" spans="14:34" x14ac:dyDescent="0.25">
      <c r="N5735"/>
      <c r="AH5735"/>
    </row>
    <row r="5736" spans="14:34" x14ac:dyDescent="0.25">
      <c r="N5736"/>
      <c r="AH5736"/>
    </row>
    <row r="5737" spans="14:34" x14ac:dyDescent="0.25">
      <c r="N5737"/>
      <c r="AH5737"/>
    </row>
    <row r="5738" spans="14:34" x14ac:dyDescent="0.25">
      <c r="N5738"/>
      <c r="AH5738"/>
    </row>
    <row r="5739" spans="14:34" x14ac:dyDescent="0.25">
      <c r="N5739"/>
      <c r="AH5739"/>
    </row>
    <row r="5740" spans="14:34" x14ac:dyDescent="0.25">
      <c r="N5740"/>
      <c r="AH5740"/>
    </row>
    <row r="5741" spans="14:34" x14ac:dyDescent="0.25">
      <c r="N5741"/>
      <c r="AH5741"/>
    </row>
    <row r="5742" spans="14:34" x14ac:dyDescent="0.25">
      <c r="N5742"/>
      <c r="AH5742"/>
    </row>
    <row r="5743" spans="14:34" x14ac:dyDescent="0.25">
      <c r="N5743"/>
      <c r="AH5743"/>
    </row>
    <row r="5744" spans="14:34" x14ac:dyDescent="0.25">
      <c r="N5744"/>
      <c r="AH5744"/>
    </row>
    <row r="5745" spans="14:34" x14ac:dyDescent="0.25">
      <c r="N5745"/>
      <c r="AH5745"/>
    </row>
    <row r="5746" spans="14:34" x14ac:dyDescent="0.25">
      <c r="N5746"/>
      <c r="AH5746"/>
    </row>
    <row r="5747" spans="14:34" x14ac:dyDescent="0.25">
      <c r="N5747"/>
      <c r="AH5747"/>
    </row>
    <row r="5748" spans="14:34" x14ac:dyDescent="0.25">
      <c r="N5748"/>
      <c r="AH5748"/>
    </row>
    <row r="5749" spans="14:34" x14ac:dyDescent="0.25">
      <c r="N5749"/>
      <c r="AH5749"/>
    </row>
    <row r="5750" spans="14:34" x14ac:dyDescent="0.25">
      <c r="N5750"/>
      <c r="AH5750"/>
    </row>
    <row r="5751" spans="14:34" x14ac:dyDescent="0.25">
      <c r="N5751"/>
      <c r="AH5751"/>
    </row>
    <row r="5752" spans="14:34" x14ac:dyDescent="0.25">
      <c r="N5752"/>
      <c r="AH5752"/>
    </row>
    <row r="5753" spans="14:34" x14ac:dyDescent="0.25">
      <c r="N5753"/>
      <c r="AH5753"/>
    </row>
    <row r="5754" spans="14:34" x14ac:dyDescent="0.25">
      <c r="N5754"/>
      <c r="AH5754"/>
    </row>
    <row r="5755" spans="14:34" x14ac:dyDescent="0.25">
      <c r="N5755"/>
      <c r="AH5755"/>
    </row>
    <row r="5756" spans="14:34" x14ac:dyDescent="0.25">
      <c r="N5756"/>
      <c r="AH5756"/>
    </row>
    <row r="5757" spans="14:34" x14ac:dyDescent="0.25">
      <c r="N5757"/>
      <c r="AH5757"/>
    </row>
    <row r="5758" spans="14:34" x14ac:dyDescent="0.25">
      <c r="N5758"/>
      <c r="AH5758"/>
    </row>
    <row r="5759" spans="14:34" x14ac:dyDescent="0.25">
      <c r="N5759"/>
      <c r="AH5759"/>
    </row>
    <row r="5760" spans="14:34" x14ac:dyDescent="0.25">
      <c r="N5760"/>
      <c r="AH5760"/>
    </row>
    <row r="5761" spans="14:34" x14ac:dyDescent="0.25">
      <c r="N5761"/>
      <c r="AH5761"/>
    </row>
    <row r="5762" spans="14:34" x14ac:dyDescent="0.25">
      <c r="N5762"/>
      <c r="AH5762"/>
    </row>
    <row r="5763" spans="14:34" x14ac:dyDescent="0.25">
      <c r="N5763"/>
      <c r="AH5763"/>
    </row>
    <row r="5764" spans="14:34" x14ac:dyDescent="0.25">
      <c r="N5764"/>
      <c r="AH5764"/>
    </row>
    <row r="5765" spans="14:34" x14ac:dyDescent="0.25">
      <c r="N5765"/>
      <c r="AH5765"/>
    </row>
    <row r="5766" spans="14:34" x14ac:dyDescent="0.25">
      <c r="N5766"/>
      <c r="AH5766"/>
    </row>
    <row r="5767" spans="14:34" x14ac:dyDescent="0.25">
      <c r="N5767"/>
      <c r="AH5767"/>
    </row>
    <row r="5768" spans="14:34" x14ac:dyDescent="0.25">
      <c r="N5768"/>
      <c r="AH5768"/>
    </row>
    <row r="5769" spans="14:34" x14ac:dyDescent="0.25">
      <c r="N5769"/>
      <c r="AH5769"/>
    </row>
    <row r="5770" spans="14:34" x14ac:dyDescent="0.25">
      <c r="N5770"/>
      <c r="AH5770"/>
    </row>
    <row r="5771" spans="14:34" x14ac:dyDescent="0.25">
      <c r="N5771"/>
      <c r="AH5771"/>
    </row>
    <row r="5772" spans="14:34" x14ac:dyDescent="0.25">
      <c r="N5772"/>
      <c r="AH5772"/>
    </row>
    <row r="5773" spans="14:34" x14ac:dyDescent="0.25">
      <c r="N5773"/>
      <c r="AH5773"/>
    </row>
    <row r="5774" spans="14:34" x14ac:dyDescent="0.25">
      <c r="N5774"/>
      <c r="AH5774"/>
    </row>
    <row r="5775" spans="14:34" x14ac:dyDescent="0.25">
      <c r="N5775"/>
      <c r="AH5775"/>
    </row>
    <row r="5776" spans="14:34" x14ac:dyDescent="0.25">
      <c r="N5776"/>
      <c r="AH5776"/>
    </row>
    <row r="5777" spans="14:34" x14ac:dyDescent="0.25">
      <c r="N5777"/>
      <c r="AH5777"/>
    </row>
    <row r="5778" spans="14:34" x14ac:dyDescent="0.25">
      <c r="N5778"/>
      <c r="AH5778"/>
    </row>
    <row r="5779" spans="14:34" x14ac:dyDescent="0.25">
      <c r="N5779"/>
      <c r="AH5779"/>
    </row>
    <row r="5780" spans="14:34" x14ac:dyDescent="0.25">
      <c r="N5780"/>
      <c r="AH5780"/>
    </row>
    <row r="5781" spans="14:34" x14ac:dyDescent="0.25">
      <c r="N5781"/>
      <c r="AH5781"/>
    </row>
    <row r="5782" spans="14:34" x14ac:dyDescent="0.25">
      <c r="N5782"/>
      <c r="AH5782"/>
    </row>
    <row r="5783" spans="14:34" x14ac:dyDescent="0.25">
      <c r="N5783"/>
      <c r="AH5783"/>
    </row>
    <row r="5784" spans="14:34" x14ac:dyDescent="0.25">
      <c r="N5784"/>
      <c r="AH5784"/>
    </row>
    <row r="5785" spans="14:34" x14ac:dyDescent="0.25">
      <c r="N5785"/>
      <c r="AH5785"/>
    </row>
    <row r="5786" spans="14:34" x14ac:dyDescent="0.25">
      <c r="N5786"/>
      <c r="AH5786"/>
    </row>
    <row r="5787" spans="14:34" x14ac:dyDescent="0.25">
      <c r="N5787"/>
      <c r="AH5787"/>
    </row>
    <row r="5788" spans="14:34" x14ac:dyDescent="0.25">
      <c r="N5788"/>
      <c r="AH5788"/>
    </row>
    <row r="5789" spans="14:34" x14ac:dyDescent="0.25">
      <c r="N5789"/>
      <c r="AH5789"/>
    </row>
    <row r="5790" spans="14:34" x14ac:dyDescent="0.25">
      <c r="N5790"/>
      <c r="AH5790"/>
    </row>
    <row r="5791" spans="14:34" x14ac:dyDescent="0.25">
      <c r="N5791"/>
      <c r="AH5791"/>
    </row>
    <row r="5792" spans="14:34" x14ac:dyDescent="0.25">
      <c r="N5792"/>
      <c r="AH5792"/>
    </row>
    <row r="5793" spans="14:34" x14ac:dyDescent="0.25">
      <c r="N5793"/>
      <c r="AH5793"/>
    </row>
    <row r="5794" spans="14:34" x14ac:dyDescent="0.25">
      <c r="N5794"/>
      <c r="AH5794"/>
    </row>
    <row r="5795" spans="14:34" x14ac:dyDescent="0.25">
      <c r="N5795"/>
      <c r="AH5795"/>
    </row>
    <row r="5796" spans="14:34" x14ac:dyDescent="0.25">
      <c r="N5796"/>
      <c r="AH5796"/>
    </row>
    <row r="5797" spans="14:34" x14ac:dyDescent="0.25">
      <c r="N5797"/>
      <c r="AH5797"/>
    </row>
    <row r="5798" spans="14:34" x14ac:dyDescent="0.25">
      <c r="N5798"/>
      <c r="AH5798"/>
    </row>
    <row r="5799" spans="14:34" x14ac:dyDescent="0.25">
      <c r="N5799"/>
      <c r="AH5799"/>
    </row>
    <row r="5800" spans="14:34" x14ac:dyDescent="0.25">
      <c r="N5800"/>
      <c r="AH5800"/>
    </row>
    <row r="5801" spans="14:34" x14ac:dyDescent="0.25">
      <c r="N5801"/>
      <c r="AH5801"/>
    </row>
    <row r="5802" spans="14:34" x14ac:dyDescent="0.25">
      <c r="N5802"/>
      <c r="AH5802"/>
    </row>
    <row r="5803" spans="14:34" x14ac:dyDescent="0.25">
      <c r="N5803"/>
      <c r="AH5803"/>
    </row>
    <row r="5804" spans="14:34" x14ac:dyDescent="0.25">
      <c r="N5804"/>
      <c r="AH5804"/>
    </row>
    <row r="5805" spans="14:34" x14ac:dyDescent="0.25">
      <c r="N5805"/>
      <c r="AH5805"/>
    </row>
    <row r="5806" spans="14:34" x14ac:dyDescent="0.25">
      <c r="N5806"/>
      <c r="AH5806"/>
    </row>
    <row r="5807" spans="14:34" x14ac:dyDescent="0.25">
      <c r="N5807"/>
      <c r="AH5807"/>
    </row>
    <row r="5808" spans="14:34" x14ac:dyDescent="0.25">
      <c r="N5808"/>
      <c r="AH5808"/>
    </row>
    <row r="5809" spans="14:34" x14ac:dyDescent="0.25">
      <c r="N5809"/>
      <c r="AH5809"/>
    </row>
    <row r="5810" spans="14:34" x14ac:dyDescent="0.25">
      <c r="N5810"/>
      <c r="AH5810"/>
    </row>
    <row r="5811" spans="14:34" x14ac:dyDescent="0.25">
      <c r="N5811"/>
      <c r="AH5811"/>
    </row>
    <row r="5812" spans="14:34" x14ac:dyDescent="0.25">
      <c r="N5812"/>
      <c r="AH5812"/>
    </row>
    <row r="5813" spans="14:34" x14ac:dyDescent="0.25">
      <c r="N5813"/>
      <c r="AH5813"/>
    </row>
    <row r="5814" spans="14:34" x14ac:dyDescent="0.25">
      <c r="N5814"/>
      <c r="AH5814"/>
    </row>
    <row r="5815" spans="14:34" x14ac:dyDescent="0.25">
      <c r="N5815"/>
      <c r="AH5815"/>
    </row>
    <row r="5816" spans="14:34" x14ac:dyDescent="0.25">
      <c r="N5816"/>
      <c r="AH5816"/>
    </row>
    <row r="5817" spans="14:34" x14ac:dyDescent="0.25">
      <c r="N5817"/>
      <c r="AH5817"/>
    </row>
    <row r="5818" spans="14:34" x14ac:dyDescent="0.25">
      <c r="N5818"/>
      <c r="AH5818"/>
    </row>
    <row r="5819" spans="14:34" x14ac:dyDescent="0.25">
      <c r="N5819"/>
      <c r="AH5819"/>
    </row>
    <row r="5820" spans="14:34" x14ac:dyDescent="0.25">
      <c r="N5820"/>
      <c r="AH5820"/>
    </row>
    <row r="5821" spans="14:34" x14ac:dyDescent="0.25">
      <c r="N5821"/>
      <c r="AH5821"/>
    </row>
    <row r="5822" spans="14:34" x14ac:dyDescent="0.25">
      <c r="N5822"/>
      <c r="AH5822"/>
    </row>
    <row r="5823" spans="14:34" x14ac:dyDescent="0.25">
      <c r="N5823"/>
      <c r="AH5823"/>
    </row>
    <row r="5824" spans="14:34" x14ac:dyDescent="0.25">
      <c r="N5824"/>
      <c r="AH5824"/>
    </row>
    <row r="5825" spans="14:34" x14ac:dyDescent="0.25">
      <c r="N5825"/>
      <c r="AH5825"/>
    </row>
    <row r="5826" spans="14:34" x14ac:dyDescent="0.25">
      <c r="N5826"/>
      <c r="AH5826"/>
    </row>
    <row r="5827" spans="14:34" x14ac:dyDescent="0.25">
      <c r="N5827"/>
      <c r="AH5827"/>
    </row>
    <row r="5828" spans="14:34" x14ac:dyDescent="0.25">
      <c r="N5828"/>
      <c r="AH5828"/>
    </row>
    <row r="5829" spans="14:34" x14ac:dyDescent="0.25">
      <c r="N5829"/>
      <c r="AH5829"/>
    </row>
    <row r="5830" spans="14:34" x14ac:dyDescent="0.25">
      <c r="N5830"/>
      <c r="AH5830"/>
    </row>
    <row r="5831" spans="14:34" x14ac:dyDescent="0.25">
      <c r="N5831"/>
      <c r="AH5831"/>
    </row>
    <row r="5832" spans="14:34" x14ac:dyDescent="0.25">
      <c r="N5832"/>
      <c r="AH5832"/>
    </row>
    <row r="5833" spans="14:34" x14ac:dyDescent="0.25">
      <c r="N5833"/>
      <c r="AH5833"/>
    </row>
    <row r="5834" spans="14:34" x14ac:dyDescent="0.25">
      <c r="N5834"/>
      <c r="AH5834"/>
    </row>
    <row r="5835" spans="14:34" x14ac:dyDescent="0.25">
      <c r="N5835"/>
      <c r="AH5835"/>
    </row>
    <row r="5836" spans="14:34" x14ac:dyDescent="0.25">
      <c r="N5836"/>
      <c r="AH5836"/>
    </row>
    <row r="5837" spans="14:34" x14ac:dyDescent="0.25">
      <c r="N5837"/>
      <c r="AH5837"/>
    </row>
    <row r="5838" spans="14:34" x14ac:dyDescent="0.25">
      <c r="N5838"/>
      <c r="AH5838"/>
    </row>
    <row r="5839" spans="14:34" x14ac:dyDescent="0.25">
      <c r="N5839"/>
      <c r="AH5839"/>
    </row>
    <row r="5840" spans="14:34" x14ac:dyDescent="0.25">
      <c r="N5840"/>
      <c r="AH5840"/>
    </row>
    <row r="5841" spans="14:34" x14ac:dyDescent="0.25">
      <c r="N5841"/>
      <c r="AH5841"/>
    </row>
    <row r="5842" spans="14:34" x14ac:dyDescent="0.25">
      <c r="N5842"/>
      <c r="AH5842"/>
    </row>
    <row r="5843" spans="14:34" x14ac:dyDescent="0.25">
      <c r="N5843"/>
      <c r="AH5843"/>
    </row>
    <row r="5844" spans="14:34" x14ac:dyDescent="0.25">
      <c r="N5844"/>
      <c r="AH5844"/>
    </row>
    <row r="5845" spans="14:34" x14ac:dyDescent="0.25">
      <c r="N5845"/>
      <c r="AH5845"/>
    </row>
    <row r="5846" spans="14:34" x14ac:dyDescent="0.25">
      <c r="N5846"/>
      <c r="AH5846"/>
    </row>
    <row r="5847" spans="14:34" x14ac:dyDescent="0.25">
      <c r="N5847"/>
      <c r="AH5847"/>
    </row>
    <row r="5848" spans="14:34" x14ac:dyDescent="0.25">
      <c r="N5848"/>
      <c r="AH5848"/>
    </row>
    <row r="5849" spans="14:34" x14ac:dyDescent="0.25">
      <c r="N5849"/>
      <c r="AH5849"/>
    </row>
    <row r="5850" spans="14:34" x14ac:dyDescent="0.25">
      <c r="N5850"/>
      <c r="AH5850"/>
    </row>
    <row r="5851" spans="14:34" x14ac:dyDescent="0.25">
      <c r="N5851"/>
      <c r="AH5851"/>
    </row>
    <row r="5852" spans="14:34" x14ac:dyDescent="0.25">
      <c r="N5852"/>
      <c r="AH5852"/>
    </row>
    <row r="5853" spans="14:34" x14ac:dyDescent="0.25">
      <c r="N5853"/>
      <c r="AH5853"/>
    </row>
    <row r="5854" spans="14:34" x14ac:dyDescent="0.25">
      <c r="N5854"/>
      <c r="AH5854"/>
    </row>
    <row r="5855" spans="14:34" x14ac:dyDescent="0.25">
      <c r="N5855"/>
      <c r="AH5855"/>
    </row>
    <row r="5856" spans="14:34" x14ac:dyDescent="0.25">
      <c r="N5856"/>
      <c r="AH5856"/>
    </row>
    <row r="5857" spans="14:34" x14ac:dyDescent="0.25">
      <c r="N5857"/>
      <c r="AH5857"/>
    </row>
    <row r="5858" spans="14:34" x14ac:dyDescent="0.25">
      <c r="N5858"/>
      <c r="AH5858"/>
    </row>
    <row r="5859" spans="14:34" x14ac:dyDescent="0.25">
      <c r="N5859"/>
      <c r="AH5859"/>
    </row>
    <row r="5860" spans="14:34" x14ac:dyDescent="0.25">
      <c r="N5860"/>
      <c r="AH5860"/>
    </row>
    <row r="5861" spans="14:34" x14ac:dyDescent="0.25">
      <c r="N5861"/>
      <c r="AH5861"/>
    </row>
    <row r="5862" spans="14:34" x14ac:dyDescent="0.25">
      <c r="N5862"/>
      <c r="AH5862"/>
    </row>
    <row r="5863" spans="14:34" x14ac:dyDescent="0.25">
      <c r="N5863"/>
      <c r="AH5863"/>
    </row>
    <row r="5864" spans="14:34" x14ac:dyDescent="0.25">
      <c r="N5864"/>
      <c r="AH5864"/>
    </row>
    <row r="5865" spans="14:34" x14ac:dyDescent="0.25">
      <c r="N5865"/>
      <c r="AH5865"/>
    </row>
    <row r="5866" spans="14:34" x14ac:dyDescent="0.25">
      <c r="N5866"/>
      <c r="AH5866"/>
    </row>
    <row r="5867" spans="14:34" x14ac:dyDescent="0.25">
      <c r="N5867"/>
      <c r="AH5867"/>
    </row>
    <row r="5868" spans="14:34" x14ac:dyDescent="0.25">
      <c r="N5868"/>
      <c r="AH5868"/>
    </row>
    <row r="5869" spans="14:34" x14ac:dyDescent="0.25">
      <c r="N5869"/>
      <c r="AH5869"/>
    </row>
    <row r="5870" spans="14:34" x14ac:dyDescent="0.25">
      <c r="N5870"/>
      <c r="AH5870"/>
    </row>
    <row r="5871" spans="14:34" x14ac:dyDescent="0.25">
      <c r="N5871"/>
      <c r="AH5871"/>
    </row>
    <row r="5872" spans="14:34" x14ac:dyDescent="0.25">
      <c r="N5872"/>
      <c r="AH5872"/>
    </row>
    <row r="5873" spans="14:34" x14ac:dyDescent="0.25">
      <c r="N5873"/>
      <c r="AH5873"/>
    </row>
    <row r="5874" spans="14:34" x14ac:dyDescent="0.25">
      <c r="N5874"/>
      <c r="AH5874"/>
    </row>
    <row r="5875" spans="14:34" x14ac:dyDescent="0.25">
      <c r="N5875"/>
      <c r="AH5875"/>
    </row>
    <row r="5876" spans="14:34" x14ac:dyDescent="0.25">
      <c r="N5876"/>
      <c r="AH5876"/>
    </row>
    <row r="5877" spans="14:34" x14ac:dyDescent="0.25">
      <c r="N5877"/>
      <c r="AH5877"/>
    </row>
    <row r="5878" spans="14:34" x14ac:dyDescent="0.25">
      <c r="N5878"/>
      <c r="AH5878"/>
    </row>
    <row r="5879" spans="14:34" x14ac:dyDescent="0.25">
      <c r="N5879"/>
      <c r="AH5879"/>
    </row>
    <row r="5880" spans="14:34" x14ac:dyDescent="0.25">
      <c r="N5880"/>
      <c r="AH5880"/>
    </row>
    <row r="5881" spans="14:34" x14ac:dyDescent="0.25">
      <c r="N5881"/>
      <c r="AH5881"/>
    </row>
    <row r="5882" spans="14:34" x14ac:dyDescent="0.25">
      <c r="N5882"/>
      <c r="AH5882"/>
    </row>
    <row r="5883" spans="14:34" x14ac:dyDescent="0.25">
      <c r="N5883"/>
      <c r="AH5883"/>
    </row>
    <row r="5884" spans="14:34" x14ac:dyDescent="0.25">
      <c r="N5884"/>
      <c r="AH5884"/>
    </row>
    <row r="5885" spans="14:34" x14ac:dyDescent="0.25">
      <c r="N5885"/>
      <c r="AH5885"/>
    </row>
    <row r="5886" spans="14:34" x14ac:dyDescent="0.25">
      <c r="N5886"/>
      <c r="AH5886"/>
    </row>
    <row r="5887" spans="14:34" x14ac:dyDescent="0.25">
      <c r="N5887"/>
      <c r="AH5887"/>
    </row>
    <row r="5888" spans="14:34" x14ac:dyDescent="0.25">
      <c r="N5888"/>
      <c r="AH5888"/>
    </row>
    <row r="5889" spans="14:34" x14ac:dyDescent="0.25">
      <c r="N5889"/>
      <c r="AH5889"/>
    </row>
    <row r="5890" spans="14:34" x14ac:dyDescent="0.25">
      <c r="N5890"/>
      <c r="AH5890"/>
    </row>
    <row r="5891" spans="14:34" x14ac:dyDescent="0.25">
      <c r="N5891"/>
      <c r="AH5891"/>
    </row>
    <row r="5892" spans="14:34" x14ac:dyDescent="0.25">
      <c r="N5892"/>
      <c r="AH5892"/>
    </row>
    <row r="5893" spans="14:34" x14ac:dyDescent="0.25">
      <c r="N5893"/>
      <c r="AH5893"/>
    </row>
    <row r="5894" spans="14:34" x14ac:dyDescent="0.25">
      <c r="N5894"/>
      <c r="AH5894"/>
    </row>
    <row r="5895" spans="14:34" x14ac:dyDescent="0.25">
      <c r="N5895"/>
      <c r="AH5895"/>
    </row>
    <row r="5896" spans="14:34" x14ac:dyDescent="0.25">
      <c r="N5896"/>
      <c r="AH5896"/>
    </row>
    <row r="5897" spans="14:34" x14ac:dyDescent="0.25">
      <c r="N5897"/>
      <c r="AH5897"/>
    </row>
    <row r="5898" spans="14:34" x14ac:dyDescent="0.25">
      <c r="N5898"/>
      <c r="AH5898"/>
    </row>
    <row r="5899" spans="14:34" x14ac:dyDescent="0.25">
      <c r="N5899"/>
      <c r="AH5899"/>
    </row>
    <row r="5900" spans="14:34" x14ac:dyDescent="0.25">
      <c r="N5900"/>
      <c r="AH5900"/>
    </row>
    <row r="5901" spans="14:34" x14ac:dyDescent="0.25">
      <c r="N5901"/>
      <c r="AH5901"/>
    </row>
    <row r="5902" spans="14:34" x14ac:dyDescent="0.25">
      <c r="N5902"/>
      <c r="AH5902"/>
    </row>
    <row r="5903" spans="14:34" x14ac:dyDescent="0.25">
      <c r="N5903"/>
      <c r="AH5903"/>
    </row>
    <row r="5904" spans="14:34" x14ac:dyDescent="0.25">
      <c r="N5904"/>
      <c r="AH5904"/>
    </row>
    <row r="5905" spans="14:34" x14ac:dyDescent="0.25">
      <c r="N5905"/>
      <c r="AH5905"/>
    </row>
    <row r="5906" spans="14:34" x14ac:dyDescent="0.25">
      <c r="N5906"/>
      <c r="AH5906"/>
    </row>
    <row r="5907" spans="14:34" x14ac:dyDescent="0.25">
      <c r="N5907"/>
      <c r="AH5907"/>
    </row>
    <row r="5908" spans="14:34" x14ac:dyDescent="0.25">
      <c r="N5908"/>
      <c r="AH5908"/>
    </row>
    <row r="5909" spans="14:34" x14ac:dyDescent="0.25">
      <c r="N5909"/>
      <c r="AH5909"/>
    </row>
    <row r="5910" spans="14:34" x14ac:dyDescent="0.25">
      <c r="N5910"/>
      <c r="AH5910"/>
    </row>
    <row r="5911" spans="14:34" x14ac:dyDescent="0.25">
      <c r="N5911"/>
      <c r="AH5911"/>
    </row>
    <row r="5912" spans="14:34" x14ac:dyDescent="0.25">
      <c r="N5912"/>
      <c r="AH5912"/>
    </row>
    <row r="5913" spans="14:34" x14ac:dyDescent="0.25">
      <c r="N5913"/>
      <c r="AH5913"/>
    </row>
    <row r="5914" spans="14:34" x14ac:dyDescent="0.25">
      <c r="N5914"/>
      <c r="AH5914"/>
    </row>
    <row r="5915" spans="14:34" x14ac:dyDescent="0.25">
      <c r="N5915"/>
      <c r="AH5915"/>
    </row>
    <row r="5916" spans="14:34" x14ac:dyDescent="0.25">
      <c r="N5916"/>
      <c r="AH5916"/>
    </row>
    <row r="5917" spans="14:34" x14ac:dyDescent="0.25">
      <c r="N5917"/>
      <c r="AH5917"/>
    </row>
    <row r="5918" spans="14:34" x14ac:dyDescent="0.25">
      <c r="N5918"/>
      <c r="AH5918"/>
    </row>
    <row r="5919" spans="14:34" x14ac:dyDescent="0.25">
      <c r="N5919"/>
      <c r="AH5919"/>
    </row>
    <row r="5920" spans="14:34" x14ac:dyDescent="0.25">
      <c r="N5920"/>
      <c r="AH5920"/>
    </row>
    <row r="5921" spans="14:34" x14ac:dyDescent="0.25">
      <c r="N5921"/>
      <c r="AH5921"/>
    </row>
    <row r="5922" spans="14:34" x14ac:dyDescent="0.25">
      <c r="N5922"/>
      <c r="AH5922"/>
    </row>
    <row r="5923" spans="14:34" x14ac:dyDescent="0.25">
      <c r="N5923"/>
      <c r="AH5923"/>
    </row>
    <row r="5924" spans="14:34" x14ac:dyDescent="0.25">
      <c r="N5924"/>
      <c r="AH5924"/>
    </row>
    <row r="5925" spans="14:34" x14ac:dyDescent="0.25">
      <c r="N5925"/>
      <c r="AH5925"/>
    </row>
    <row r="5926" spans="14:34" x14ac:dyDescent="0.25">
      <c r="N5926"/>
      <c r="AH5926"/>
    </row>
    <row r="5927" spans="14:34" x14ac:dyDescent="0.25">
      <c r="N5927"/>
      <c r="AH5927"/>
    </row>
    <row r="5928" spans="14:34" x14ac:dyDescent="0.25">
      <c r="N5928"/>
      <c r="AH5928"/>
    </row>
    <row r="5929" spans="14:34" x14ac:dyDescent="0.25">
      <c r="N5929"/>
      <c r="AH5929"/>
    </row>
    <row r="5930" spans="14:34" x14ac:dyDescent="0.25">
      <c r="N5930"/>
      <c r="AH5930"/>
    </row>
    <row r="5931" spans="14:34" x14ac:dyDescent="0.25">
      <c r="N5931"/>
      <c r="AH5931"/>
    </row>
    <row r="5932" spans="14:34" x14ac:dyDescent="0.25">
      <c r="N5932"/>
      <c r="AH5932"/>
    </row>
    <row r="5933" spans="14:34" x14ac:dyDescent="0.25">
      <c r="N5933"/>
      <c r="AH5933"/>
    </row>
    <row r="5934" spans="14:34" x14ac:dyDescent="0.25">
      <c r="N5934"/>
      <c r="AH5934"/>
    </row>
    <row r="5935" spans="14:34" x14ac:dyDescent="0.25">
      <c r="N5935"/>
      <c r="AH5935"/>
    </row>
    <row r="5936" spans="14:34" x14ac:dyDescent="0.25">
      <c r="N5936"/>
      <c r="AH5936"/>
    </row>
    <row r="5937" spans="14:34" x14ac:dyDescent="0.25">
      <c r="N5937"/>
      <c r="AH5937"/>
    </row>
    <row r="5938" spans="14:34" x14ac:dyDescent="0.25">
      <c r="N5938"/>
      <c r="AH5938"/>
    </row>
    <row r="5939" spans="14:34" x14ac:dyDescent="0.25">
      <c r="N5939"/>
      <c r="AH5939"/>
    </row>
    <row r="5940" spans="14:34" x14ac:dyDescent="0.25">
      <c r="N5940"/>
      <c r="AH5940"/>
    </row>
    <row r="5941" spans="14:34" x14ac:dyDescent="0.25">
      <c r="N5941"/>
      <c r="AH5941"/>
    </row>
    <row r="5942" spans="14:34" x14ac:dyDescent="0.25">
      <c r="N5942"/>
      <c r="AH5942"/>
    </row>
    <row r="5943" spans="14:34" x14ac:dyDescent="0.25">
      <c r="N5943"/>
      <c r="AH5943"/>
    </row>
    <row r="5944" spans="14:34" x14ac:dyDescent="0.25">
      <c r="N5944"/>
      <c r="AH5944"/>
    </row>
    <row r="5945" spans="14:34" x14ac:dyDescent="0.25">
      <c r="N5945"/>
      <c r="AH5945"/>
    </row>
    <row r="5946" spans="14:34" x14ac:dyDescent="0.25">
      <c r="N5946"/>
      <c r="AH5946"/>
    </row>
    <row r="5947" spans="14:34" x14ac:dyDescent="0.25">
      <c r="N5947"/>
      <c r="AH5947"/>
    </row>
    <row r="5948" spans="14:34" x14ac:dyDescent="0.25">
      <c r="N5948"/>
      <c r="AH5948"/>
    </row>
    <row r="5949" spans="14:34" x14ac:dyDescent="0.25">
      <c r="N5949"/>
      <c r="AH5949"/>
    </row>
    <row r="5950" spans="14:34" x14ac:dyDescent="0.25">
      <c r="N5950"/>
      <c r="AH5950"/>
    </row>
    <row r="5951" spans="14:34" x14ac:dyDescent="0.25">
      <c r="N5951"/>
      <c r="AH5951"/>
    </row>
    <row r="5952" spans="14:34" x14ac:dyDescent="0.25">
      <c r="N5952"/>
      <c r="AH5952"/>
    </row>
    <row r="5953" spans="14:34" x14ac:dyDescent="0.25">
      <c r="N5953"/>
      <c r="AH5953"/>
    </row>
    <row r="5954" spans="14:34" x14ac:dyDescent="0.25">
      <c r="N5954"/>
      <c r="AH5954"/>
    </row>
    <row r="5955" spans="14:34" x14ac:dyDescent="0.25">
      <c r="N5955"/>
      <c r="AH5955"/>
    </row>
    <row r="5956" spans="14:34" x14ac:dyDescent="0.25">
      <c r="N5956"/>
      <c r="AH5956"/>
    </row>
    <row r="5957" spans="14:34" x14ac:dyDescent="0.25">
      <c r="N5957"/>
      <c r="AH5957"/>
    </row>
    <row r="5958" spans="14:34" x14ac:dyDescent="0.25">
      <c r="N5958"/>
      <c r="AH5958"/>
    </row>
    <row r="5959" spans="14:34" x14ac:dyDescent="0.25">
      <c r="N5959"/>
      <c r="AH5959"/>
    </row>
    <row r="5960" spans="14:34" x14ac:dyDescent="0.25">
      <c r="N5960"/>
      <c r="AH5960"/>
    </row>
    <row r="5961" spans="14:34" x14ac:dyDescent="0.25">
      <c r="N5961"/>
      <c r="AH5961"/>
    </row>
    <row r="5962" spans="14:34" x14ac:dyDescent="0.25">
      <c r="N5962"/>
      <c r="AH5962"/>
    </row>
    <row r="5963" spans="14:34" x14ac:dyDescent="0.25">
      <c r="N5963"/>
      <c r="AH5963"/>
    </row>
    <row r="5964" spans="14:34" x14ac:dyDescent="0.25">
      <c r="N5964"/>
      <c r="AH5964"/>
    </row>
    <row r="5965" spans="14:34" x14ac:dyDescent="0.25">
      <c r="N5965"/>
      <c r="AH5965"/>
    </row>
    <row r="5966" spans="14:34" x14ac:dyDescent="0.25">
      <c r="N5966"/>
      <c r="AH5966"/>
    </row>
    <row r="5967" spans="14:34" x14ac:dyDescent="0.25">
      <c r="N5967"/>
      <c r="AH5967"/>
    </row>
    <row r="5968" spans="14:34" x14ac:dyDescent="0.25">
      <c r="N5968"/>
      <c r="AH5968"/>
    </row>
    <row r="5969" spans="14:34" x14ac:dyDescent="0.25">
      <c r="N5969"/>
      <c r="AH5969"/>
    </row>
    <row r="5970" spans="14:34" x14ac:dyDescent="0.25">
      <c r="N5970"/>
      <c r="AH5970"/>
    </row>
    <row r="5971" spans="14:34" x14ac:dyDescent="0.25">
      <c r="N5971"/>
      <c r="AH5971"/>
    </row>
    <row r="5972" spans="14:34" x14ac:dyDescent="0.25">
      <c r="N5972"/>
      <c r="AH5972"/>
    </row>
    <row r="5973" spans="14:34" x14ac:dyDescent="0.25">
      <c r="N5973"/>
      <c r="AH5973"/>
    </row>
    <row r="5974" spans="14:34" x14ac:dyDescent="0.25">
      <c r="N5974"/>
      <c r="AH5974"/>
    </row>
    <row r="5975" spans="14:34" x14ac:dyDescent="0.25">
      <c r="N5975"/>
      <c r="AH5975"/>
    </row>
    <row r="5976" spans="14:34" x14ac:dyDescent="0.25">
      <c r="N5976"/>
      <c r="AH5976"/>
    </row>
    <row r="5977" spans="14:34" x14ac:dyDescent="0.25">
      <c r="N5977"/>
      <c r="AH5977"/>
    </row>
    <row r="5978" spans="14:34" x14ac:dyDescent="0.25">
      <c r="N5978"/>
      <c r="AH5978"/>
    </row>
    <row r="5979" spans="14:34" x14ac:dyDescent="0.25">
      <c r="N5979"/>
      <c r="AH5979"/>
    </row>
    <row r="5980" spans="14:34" x14ac:dyDescent="0.25">
      <c r="N5980"/>
      <c r="AH5980"/>
    </row>
    <row r="5981" spans="14:34" x14ac:dyDescent="0.25">
      <c r="N5981"/>
      <c r="AH5981"/>
    </row>
    <row r="5982" spans="14:34" x14ac:dyDescent="0.25">
      <c r="N5982"/>
      <c r="AH5982"/>
    </row>
    <row r="5983" spans="14:34" x14ac:dyDescent="0.25">
      <c r="N5983"/>
      <c r="AH5983"/>
    </row>
    <row r="5984" spans="14:34" x14ac:dyDescent="0.25">
      <c r="N5984"/>
      <c r="AH5984"/>
    </row>
    <row r="5985" spans="14:34" x14ac:dyDescent="0.25">
      <c r="N5985"/>
      <c r="AH5985"/>
    </row>
    <row r="5986" spans="14:34" x14ac:dyDescent="0.25">
      <c r="N5986"/>
      <c r="AH5986"/>
    </row>
    <row r="5987" spans="14:34" x14ac:dyDescent="0.25">
      <c r="N5987"/>
      <c r="AH5987"/>
    </row>
    <row r="5988" spans="14:34" x14ac:dyDescent="0.25">
      <c r="N5988"/>
      <c r="AH5988"/>
    </row>
    <row r="5989" spans="14:34" x14ac:dyDescent="0.25">
      <c r="N5989"/>
      <c r="AH5989"/>
    </row>
    <row r="5990" spans="14:34" x14ac:dyDescent="0.25">
      <c r="N5990"/>
      <c r="AH5990"/>
    </row>
    <row r="5991" spans="14:34" x14ac:dyDescent="0.25">
      <c r="N5991"/>
      <c r="AH5991"/>
    </row>
    <row r="5992" spans="14:34" x14ac:dyDescent="0.25">
      <c r="N5992"/>
      <c r="AH5992"/>
    </row>
    <row r="5993" spans="14:34" x14ac:dyDescent="0.25">
      <c r="N5993"/>
      <c r="AH5993"/>
    </row>
    <row r="5994" spans="14:34" x14ac:dyDescent="0.25">
      <c r="N5994"/>
      <c r="AH5994"/>
    </row>
    <row r="5995" spans="14:34" x14ac:dyDescent="0.25">
      <c r="N5995"/>
      <c r="AH5995"/>
    </row>
    <row r="5996" spans="14:34" x14ac:dyDescent="0.25">
      <c r="N5996"/>
      <c r="AH5996"/>
    </row>
    <row r="5997" spans="14:34" x14ac:dyDescent="0.25">
      <c r="N5997"/>
      <c r="AH5997"/>
    </row>
    <row r="5998" spans="14:34" x14ac:dyDescent="0.25">
      <c r="N5998"/>
      <c r="AH5998"/>
    </row>
    <row r="5999" spans="14:34" x14ac:dyDescent="0.25">
      <c r="N5999"/>
      <c r="AH5999"/>
    </row>
    <row r="6000" spans="14:34" x14ac:dyDescent="0.25">
      <c r="N6000"/>
      <c r="AH6000"/>
    </row>
    <row r="6001" spans="14:34" x14ac:dyDescent="0.25">
      <c r="N6001"/>
      <c r="AH6001"/>
    </row>
    <row r="6002" spans="14:34" x14ac:dyDescent="0.25">
      <c r="N6002"/>
      <c r="AH6002"/>
    </row>
    <row r="6003" spans="14:34" x14ac:dyDescent="0.25">
      <c r="N6003"/>
      <c r="AH6003"/>
    </row>
    <row r="6004" spans="14:34" x14ac:dyDescent="0.25">
      <c r="N6004"/>
      <c r="AH6004"/>
    </row>
    <row r="6005" spans="14:34" x14ac:dyDescent="0.25">
      <c r="N6005"/>
      <c r="AH6005"/>
    </row>
    <row r="6006" spans="14:34" x14ac:dyDescent="0.25">
      <c r="N6006"/>
      <c r="AH6006"/>
    </row>
    <row r="6007" spans="14:34" x14ac:dyDescent="0.25">
      <c r="N6007"/>
      <c r="AH6007"/>
    </row>
    <row r="6008" spans="14:34" x14ac:dyDescent="0.25">
      <c r="N6008"/>
      <c r="AH6008"/>
    </row>
    <row r="6009" spans="14:34" x14ac:dyDescent="0.25">
      <c r="N6009"/>
      <c r="AH6009"/>
    </row>
    <row r="6010" spans="14:34" x14ac:dyDescent="0.25">
      <c r="N6010"/>
      <c r="AH6010"/>
    </row>
    <row r="6011" spans="14:34" x14ac:dyDescent="0.25">
      <c r="N6011"/>
      <c r="AH6011"/>
    </row>
    <row r="6012" spans="14:34" x14ac:dyDescent="0.25">
      <c r="N6012"/>
      <c r="AH6012"/>
    </row>
    <row r="6013" spans="14:34" x14ac:dyDescent="0.25">
      <c r="N6013"/>
      <c r="AH6013"/>
    </row>
    <row r="6014" spans="14:34" x14ac:dyDescent="0.25">
      <c r="N6014"/>
      <c r="AH6014"/>
    </row>
    <row r="6015" spans="14:34" x14ac:dyDescent="0.25">
      <c r="N6015"/>
      <c r="AH6015"/>
    </row>
    <row r="6016" spans="14:34" x14ac:dyDescent="0.25">
      <c r="N6016"/>
      <c r="AH6016"/>
    </row>
    <row r="6017" spans="14:34" x14ac:dyDescent="0.25">
      <c r="N6017"/>
      <c r="AH6017"/>
    </row>
    <row r="6018" spans="14:34" x14ac:dyDescent="0.25">
      <c r="N6018"/>
      <c r="AH6018"/>
    </row>
    <row r="6019" spans="14:34" x14ac:dyDescent="0.25">
      <c r="N6019"/>
      <c r="AH6019"/>
    </row>
    <row r="6020" spans="14:34" x14ac:dyDescent="0.25">
      <c r="N6020"/>
      <c r="AH6020"/>
    </row>
    <row r="6021" spans="14:34" x14ac:dyDescent="0.25">
      <c r="N6021"/>
      <c r="AH6021"/>
    </row>
    <row r="6022" spans="14:34" x14ac:dyDescent="0.25">
      <c r="N6022"/>
      <c r="AH6022"/>
    </row>
    <row r="6023" spans="14:34" x14ac:dyDescent="0.25">
      <c r="N6023"/>
      <c r="AH6023"/>
    </row>
    <row r="6024" spans="14:34" x14ac:dyDescent="0.25">
      <c r="N6024"/>
      <c r="AH6024"/>
    </row>
    <row r="6025" spans="14:34" x14ac:dyDescent="0.25">
      <c r="N6025"/>
      <c r="AH6025"/>
    </row>
    <row r="6026" spans="14:34" x14ac:dyDescent="0.25">
      <c r="N6026"/>
      <c r="AH6026"/>
    </row>
    <row r="6027" spans="14:34" x14ac:dyDescent="0.25">
      <c r="N6027"/>
      <c r="AH6027"/>
    </row>
    <row r="6028" spans="14:34" x14ac:dyDescent="0.25">
      <c r="N6028"/>
      <c r="AH6028"/>
    </row>
    <row r="6029" spans="14:34" x14ac:dyDescent="0.25">
      <c r="N6029"/>
      <c r="AH6029"/>
    </row>
    <row r="6030" spans="14:34" x14ac:dyDescent="0.25">
      <c r="N6030"/>
      <c r="AH6030"/>
    </row>
    <row r="6031" spans="14:34" x14ac:dyDescent="0.25">
      <c r="N6031"/>
      <c r="AH6031"/>
    </row>
    <row r="6032" spans="14:34" x14ac:dyDescent="0.25">
      <c r="N6032"/>
      <c r="AH6032"/>
    </row>
    <row r="6033" spans="14:34" x14ac:dyDescent="0.25">
      <c r="N6033"/>
      <c r="AH6033"/>
    </row>
    <row r="6034" spans="14:34" x14ac:dyDescent="0.25">
      <c r="N6034"/>
      <c r="AH6034"/>
    </row>
    <row r="6035" spans="14:34" x14ac:dyDescent="0.25">
      <c r="N6035"/>
      <c r="AH6035"/>
    </row>
    <row r="6036" spans="14:34" x14ac:dyDescent="0.25">
      <c r="N6036"/>
      <c r="AH6036"/>
    </row>
    <row r="6037" spans="14:34" x14ac:dyDescent="0.25">
      <c r="N6037"/>
      <c r="AH6037"/>
    </row>
    <row r="6038" spans="14:34" x14ac:dyDescent="0.25">
      <c r="N6038"/>
      <c r="AH6038"/>
    </row>
    <row r="6039" spans="14:34" x14ac:dyDescent="0.25">
      <c r="N6039"/>
      <c r="AH6039"/>
    </row>
    <row r="6040" spans="14:34" x14ac:dyDescent="0.25">
      <c r="N6040"/>
      <c r="AH6040"/>
    </row>
    <row r="6041" spans="14:34" x14ac:dyDescent="0.25">
      <c r="N6041"/>
      <c r="AH6041"/>
    </row>
    <row r="6042" spans="14:34" x14ac:dyDescent="0.25">
      <c r="N6042"/>
      <c r="AH6042"/>
    </row>
    <row r="6043" spans="14:34" x14ac:dyDescent="0.25">
      <c r="N6043"/>
      <c r="AH6043"/>
    </row>
    <row r="6044" spans="14:34" x14ac:dyDescent="0.25">
      <c r="N6044"/>
      <c r="AH6044"/>
    </row>
    <row r="6045" spans="14:34" x14ac:dyDescent="0.25">
      <c r="N6045"/>
      <c r="AH6045"/>
    </row>
    <row r="6046" spans="14:34" x14ac:dyDescent="0.25">
      <c r="N6046"/>
      <c r="AH6046"/>
    </row>
    <row r="6047" spans="14:34" x14ac:dyDescent="0.25">
      <c r="N6047"/>
      <c r="AH6047"/>
    </row>
    <row r="6048" spans="14:34" x14ac:dyDescent="0.25">
      <c r="N6048"/>
      <c r="AH6048"/>
    </row>
    <row r="6049" spans="14:34" x14ac:dyDescent="0.25">
      <c r="N6049"/>
      <c r="AH6049"/>
    </row>
    <row r="6050" spans="14:34" x14ac:dyDescent="0.25">
      <c r="N6050"/>
      <c r="AH6050"/>
    </row>
    <row r="6051" spans="14:34" x14ac:dyDescent="0.25">
      <c r="N6051"/>
      <c r="AH6051"/>
    </row>
    <row r="6052" spans="14:34" x14ac:dyDescent="0.25">
      <c r="N6052"/>
      <c r="AH6052"/>
    </row>
    <row r="6053" spans="14:34" x14ac:dyDescent="0.25">
      <c r="N6053"/>
      <c r="AH6053"/>
    </row>
    <row r="6054" spans="14:34" x14ac:dyDescent="0.25">
      <c r="N6054"/>
      <c r="AH6054"/>
    </row>
    <row r="6055" spans="14:34" x14ac:dyDescent="0.25">
      <c r="N6055"/>
      <c r="AH6055"/>
    </row>
    <row r="6056" spans="14:34" x14ac:dyDescent="0.25">
      <c r="N6056"/>
      <c r="AH6056"/>
    </row>
    <row r="6057" spans="14:34" x14ac:dyDescent="0.25">
      <c r="N6057"/>
      <c r="AH6057"/>
    </row>
    <row r="6058" spans="14:34" x14ac:dyDescent="0.25">
      <c r="N6058"/>
      <c r="AH6058"/>
    </row>
    <row r="6059" spans="14:34" x14ac:dyDescent="0.25">
      <c r="N6059"/>
      <c r="AH6059"/>
    </row>
    <row r="6060" spans="14:34" x14ac:dyDescent="0.25">
      <c r="N6060"/>
      <c r="AH6060"/>
    </row>
    <row r="6061" spans="14:34" x14ac:dyDescent="0.25">
      <c r="N6061"/>
      <c r="AH6061"/>
    </row>
    <row r="6062" spans="14:34" x14ac:dyDescent="0.25">
      <c r="N6062"/>
      <c r="AH6062"/>
    </row>
    <row r="6063" spans="14:34" x14ac:dyDescent="0.25">
      <c r="N6063"/>
      <c r="AH6063"/>
    </row>
    <row r="6064" spans="14:34" x14ac:dyDescent="0.25">
      <c r="N6064"/>
      <c r="AH6064"/>
    </row>
    <row r="6065" spans="14:34" x14ac:dyDescent="0.25">
      <c r="N6065"/>
      <c r="AH6065"/>
    </row>
    <row r="6066" spans="14:34" x14ac:dyDescent="0.25">
      <c r="N6066"/>
      <c r="AH6066"/>
    </row>
    <row r="6067" spans="14:34" x14ac:dyDescent="0.25">
      <c r="N6067"/>
      <c r="AH6067"/>
    </row>
    <row r="6068" spans="14:34" x14ac:dyDescent="0.25">
      <c r="N6068"/>
      <c r="AH6068"/>
    </row>
    <row r="6069" spans="14:34" x14ac:dyDescent="0.25">
      <c r="N6069"/>
      <c r="AH6069"/>
    </row>
    <row r="6070" spans="14:34" x14ac:dyDescent="0.25">
      <c r="N6070"/>
      <c r="AH6070"/>
    </row>
    <row r="6071" spans="14:34" x14ac:dyDescent="0.25">
      <c r="N6071"/>
      <c r="AH6071"/>
    </row>
    <row r="6072" spans="14:34" x14ac:dyDescent="0.25">
      <c r="N6072"/>
      <c r="AH6072"/>
    </row>
    <row r="6073" spans="14:34" x14ac:dyDescent="0.25">
      <c r="N6073"/>
      <c r="AH6073"/>
    </row>
    <row r="6074" spans="14:34" x14ac:dyDescent="0.25">
      <c r="N6074"/>
      <c r="AH6074"/>
    </row>
    <row r="6075" spans="14:34" x14ac:dyDescent="0.25">
      <c r="N6075"/>
      <c r="AH6075"/>
    </row>
    <row r="6076" spans="14:34" x14ac:dyDescent="0.25">
      <c r="N6076"/>
      <c r="AH6076"/>
    </row>
    <row r="6077" spans="14:34" x14ac:dyDescent="0.25">
      <c r="N6077"/>
      <c r="AH6077"/>
    </row>
    <row r="6078" spans="14:34" x14ac:dyDescent="0.25">
      <c r="N6078"/>
      <c r="AH6078"/>
    </row>
    <row r="6079" spans="14:34" x14ac:dyDescent="0.25">
      <c r="N6079"/>
      <c r="AH6079"/>
    </row>
    <row r="6080" spans="14:34" x14ac:dyDescent="0.25">
      <c r="N6080"/>
      <c r="AH6080"/>
    </row>
    <row r="6081" spans="14:34" x14ac:dyDescent="0.25">
      <c r="N6081"/>
      <c r="AH6081"/>
    </row>
    <row r="6082" spans="14:34" x14ac:dyDescent="0.25">
      <c r="N6082"/>
      <c r="AH6082"/>
    </row>
    <row r="6083" spans="14:34" x14ac:dyDescent="0.25">
      <c r="N6083"/>
      <c r="AH6083"/>
    </row>
    <row r="6084" spans="14:34" x14ac:dyDescent="0.25">
      <c r="N6084"/>
      <c r="AH6084"/>
    </row>
  </sheetData>
  <conditionalFormatting sqref="L49:AZ9993 J6:DA48">
    <cfRule type="cellIs" dxfId="153" priority="5" operator="equal">
      <formula>3</formula>
    </cfRule>
    <cfRule type="cellIs" dxfId="152" priority="6" operator="equal">
      <formula>0</formula>
    </cfRule>
    <cfRule type="cellIs" dxfId="151" priority="7" operator="equal">
      <formula>1</formula>
    </cfRule>
    <cfRule type="cellIs" dxfId="150" priority="8" operator="equal">
      <formula>2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Workorders</vt:lpstr>
    </vt:vector>
  </TitlesOfParts>
  <Company>ALWINALGERIE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ALWIN</dc:creator>
  <cp:lastModifiedBy>HP</cp:lastModifiedBy>
  <dcterms:created xsi:type="dcterms:W3CDTF">2014-01-11T13:20:30Z</dcterms:created>
  <dcterms:modified xsi:type="dcterms:W3CDTF">2018-07-12T19:35:23Z</dcterms:modified>
</cp:coreProperties>
</file>